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80" windowWidth="19140" windowHeight="7340"/>
  </bookViews>
  <sheets>
    <sheet name="Load Cell Info" sheetId="1" r:id="rId1"/>
    <sheet name="Load Table" sheetId="2" r:id="rId2"/>
    <sheet name="Specific Points" sheetId="3" r:id="rId3"/>
  </sheets>
  <calcPr calcId="145621"/>
</workbook>
</file>

<file path=xl/calcChain.xml><?xml version="1.0" encoding="utf-8"?>
<calcChain xmlns="http://schemas.openxmlformats.org/spreadsheetml/2006/main">
  <c r="C5" i="2" l="1"/>
  <c r="B4" i="2" l="1"/>
  <c r="B2" i="2" l="1"/>
  <c r="I7" i="1" l="1"/>
  <c r="B6" i="2" l="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51" i="2" s="1"/>
  <c r="C510" i="2"/>
  <c r="B510" i="2"/>
  <c r="C464" i="2"/>
  <c r="B464" i="2"/>
  <c r="C418" i="2"/>
  <c r="B418" i="2"/>
  <c r="C372" i="2"/>
  <c r="B372" i="2"/>
  <c r="C326" i="2"/>
  <c r="B326" i="2"/>
  <c r="C280" i="2"/>
  <c r="B280" i="2"/>
  <c r="C234" i="2"/>
  <c r="B234" i="2"/>
  <c r="B1" i="2"/>
  <c r="B185" i="2" s="1"/>
  <c r="C188" i="2"/>
  <c r="B188" i="2"/>
  <c r="C142" i="2"/>
  <c r="B142" i="2"/>
  <c r="C96" i="2"/>
  <c r="B96" i="2"/>
  <c r="B48" i="2"/>
  <c r="C50" i="2"/>
  <c r="B50" i="2"/>
  <c r="B52" i="2" l="1"/>
  <c r="C51" i="2"/>
  <c r="B507" i="2"/>
  <c r="B508" i="2"/>
  <c r="B462" i="2"/>
  <c r="B461" i="2"/>
  <c r="B415" i="2"/>
  <c r="B416" i="2"/>
  <c r="B369" i="2"/>
  <c r="B370" i="2"/>
  <c r="B323" i="2"/>
  <c r="B324" i="2"/>
  <c r="B277" i="2"/>
  <c r="B278" i="2"/>
  <c r="B231" i="2"/>
  <c r="B232" i="2"/>
  <c r="B186" i="2"/>
  <c r="B47" i="2"/>
  <c r="B94" i="2"/>
  <c r="B93" i="2"/>
  <c r="B139" i="2"/>
  <c r="B140" i="2"/>
  <c r="B15" i="3"/>
  <c r="C15" i="3" s="1"/>
  <c r="G50" i="3"/>
  <c r="G49" i="3"/>
  <c r="G48" i="3"/>
  <c r="G47" i="3"/>
  <c r="G46" i="3"/>
  <c r="G45" i="3"/>
  <c r="G44" i="3"/>
  <c r="G43" i="3"/>
  <c r="G42" i="3"/>
  <c r="G41" i="3"/>
  <c r="G40" i="3"/>
  <c r="G39" i="3"/>
  <c r="G38" i="3"/>
  <c r="G37" i="3"/>
  <c r="G36" i="3"/>
  <c r="G26" i="3"/>
  <c r="C26" i="3"/>
  <c r="G25" i="3"/>
  <c r="C25" i="3"/>
  <c r="G24" i="3"/>
  <c r="C24" i="3"/>
  <c r="F23" i="3"/>
  <c r="G23" i="3" s="1"/>
  <c r="B23" i="3"/>
  <c r="C23" i="3" s="1"/>
  <c r="F22" i="3"/>
  <c r="G22" i="3" s="1"/>
  <c r="B22" i="3"/>
  <c r="C22" i="3" s="1"/>
  <c r="F21" i="3"/>
  <c r="G21" i="3" s="1"/>
  <c r="B21" i="3"/>
  <c r="C21" i="3" s="1"/>
  <c r="F20" i="3"/>
  <c r="G20" i="3" s="1"/>
  <c r="B20" i="3"/>
  <c r="C20" i="3" s="1"/>
  <c r="F19" i="3"/>
  <c r="G19" i="3" s="1"/>
  <c r="B19" i="3"/>
  <c r="C19" i="3" s="1"/>
  <c r="F18" i="3"/>
  <c r="G18" i="3" s="1"/>
  <c r="B18" i="3"/>
  <c r="C18" i="3" s="1"/>
  <c r="F17" i="3"/>
  <c r="G17" i="3" s="1"/>
  <c r="B17" i="3"/>
  <c r="C17" i="3" s="1"/>
  <c r="F16" i="3"/>
  <c r="G16" i="3" s="1"/>
  <c r="B16" i="3"/>
  <c r="C16" i="3" s="1"/>
  <c r="F15" i="3"/>
  <c r="G15" i="3" s="1"/>
  <c r="F14" i="3"/>
  <c r="G14" i="3" s="1"/>
  <c r="B14" i="3"/>
  <c r="C14" i="3" s="1"/>
  <c r="F13" i="3"/>
  <c r="G13" i="3" s="1"/>
  <c r="B13" i="3"/>
  <c r="C13" i="3" s="1"/>
  <c r="G12" i="3"/>
  <c r="C12" i="3"/>
  <c r="C52" i="2" l="1"/>
  <c r="B53" i="2"/>
  <c r="D4" i="2"/>
  <c r="D52" i="2" l="1"/>
  <c r="D5" i="2"/>
  <c r="D53" i="2"/>
  <c r="C53" i="2"/>
  <c r="D510" i="2"/>
  <c r="D51" i="2"/>
  <c r="B54" i="2"/>
  <c r="D418" i="2"/>
  <c r="D464" i="2"/>
  <c r="D326" i="2"/>
  <c r="D372" i="2"/>
  <c r="D234" i="2"/>
  <c r="D280" i="2"/>
  <c r="D142" i="2"/>
  <c r="D188" i="2"/>
  <c r="D50" i="2"/>
  <c r="D96" i="2"/>
  <c r="E4" i="2"/>
  <c r="E52" i="2" l="1"/>
  <c r="E5" i="2"/>
  <c r="C54" i="2"/>
  <c r="D54" i="2"/>
  <c r="E54" i="2"/>
  <c r="E53" i="2"/>
  <c r="B55" i="2"/>
  <c r="E510" i="2"/>
  <c r="E51" i="2"/>
  <c r="E418" i="2"/>
  <c r="E464" i="2"/>
  <c r="E326" i="2"/>
  <c r="E372" i="2"/>
  <c r="E234" i="2"/>
  <c r="E280" i="2"/>
  <c r="E142" i="2"/>
  <c r="E188" i="2"/>
  <c r="E50" i="2"/>
  <c r="E96" i="2"/>
  <c r="F4" i="2"/>
  <c r="F5" i="2" s="1"/>
  <c r="F52" i="2" l="1"/>
  <c r="F53" i="2"/>
  <c r="E55" i="2"/>
  <c r="D55" i="2"/>
  <c r="C55" i="2"/>
  <c r="F55" i="2"/>
  <c r="F54" i="2"/>
  <c r="F51" i="2"/>
  <c r="B56" i="2"/>
  <c r="F464" i="2"/>
  <c r="F510" i="2"/>
  <c r="F372" i="2"/>
  <c r="F418" i="2"/>
  <c r="F280" i="2"/>
  <c r="F326" i="2"/>
  <c r="F188" i="2"/>
  <c r="F234" i="2"/>
  <c r="F96" i="2"/>
  <c r="F142" i="2"/>
  <c r="F50" i="2"/>
  <c r="G4" i="2"/>
  <c r="G5" i="2" s="1"/>
  <c r="G52" i="2" l="1"/>
  <c r="G53" i="2"/>
  <c r="G54" i="2"/>
  <c r="G55" i="2"/>
  <c r="C56" i="2"/>
  <c r="G56" i="2"/>
  <c r="F56" i="2"/>
  <c r="E56" i="2"/>
  <c r="D56" i="2"/>
  <c r="G510" i="2"/>
  <c r="G51" i="2"/>
  <c r="B57" i="2"/>
  <c r="G418" i="2"/>
  <c r="G464" i="2"/>
  <c r="G326" i="2"/>
  <c r="G372" i="2"/>
  <c r="G234" i="2"/>
  <c r="G280" i="2"/>
  <c r="G142" i="2"/>
  <c r="G188" i="2"/>
  <c r="G96" i="2"/>
  <c r="G50" i="2"/>
  <c r="H4" i="2"/>
  <c r="H56" i="2" l="1"/>
  <c r="H5" i="2"/>
  <c r="H52" i="2"/>
  <c r="H53" i="2"/>
  <c r="H54" i="2"/>
  <c r="H55" i="2"/>
  <c r="E57" i="2"/>
  <c r="D57" i="2"/>
  <c r="H57" i="2"/>
  <c r="C57" i="2"/>
  <c r="F57" i="2"/>
  <c r="G57" i="2"/>
  <c r="H51" i="2"/>
  <c r="B58" i="2"/>
  <c r="H464" i="2"/>
  <c r="H510" i="2"/>
  <c r="H372" i="2"/>
  <c r="H418" i="2"/>
  <c r="H280" i="2"/>
  <c r="H326" i="2"/>
  <c r="H188" i="2"/>
  <c r="H234" i="2"/>
  <c r="I4" i="2"/>
  <c r="H96" i="2"/>
  <c r="H142" i="2"/>
  <c r="H50" i="2"/>
  <c r="I57" i="2" l="1"/>
  <c r="I5" i="2"/>
  <c r="C58" i="2"/>
  <c r="G58" i="2"/>
  <c r="F58" i="2"/>
  <c r="H58" i="2"/>
  <c r="I58" i="2"/>
  <c r="D58" i="2"/>
  <c r="E58" i="2"/>
  <c r="I52" i="2"/>
  <c r="I53" i="2"/>
  <c r="I54" i="2"/>
  <c r="I55" i="2"/>
  <c r="I56" i="2"/>
  <c r="B59" i="2"/>
  <c r="I510" i="2"/>
  <c r="I51" i="2"/>
  <c r="I418" i="2"/>
  <c r="I464" i="2"/>
  <c r="I372" i="2"/>
  <c r="I280" i="2"/>
  <c r="I326" i="2"/>
  <c r="I142" i="2"/>
  <c r="I234" i="2"/>
  <c r="I96" i="2"/>
  <c r="I188" i="2"/>
  <c r="J4" i="2"/>
  <c r="J5" i="2" s="1"/>
  <c r="I50" i="2"/>
  <c r="J52" i="2" l="1"/>
  <c r="J53" i="2"/>
  <c r="J54" i="2"/>
  <c r="J55" i="2"/>
  <c r="J56" i="2"/>
  <c r="J57" i="2"/>
  <c r="E59" i="2"/>
  <c r="I59" i="2"/>
  <c r="D59" i="2"/>
  <c r="H59" i="2"/>
  <c r="G59" i="2"/>
  <c r="J59" i="2"/>
  <c r="C59" i="2"/>
  <c r="F59" i="2"/>
  <c r="J58" i="2"/>
  <c r="J51" i="2"/>
  <c r="B60" i="2"/>
  <c r="J464" i="2"/>
  <c r="J510" i="2"/>
  <c r="J142" i="2"/>
  <c r="J372" i="2"/>
  <c r="J418" i="2"/>
  <c r="J280" i="2"/>
  <c r="J326" i="2"/>
  <c r="J188" i="2"/>
  <c r="J234" i="2"/>
  <c r="K4" i="2"/>
  <c r="J96" i="2"/>
  <c r="J50" i="2"/>
  <c r="K59" i="2" l="1"/>
  <c r="K5" i="2"/>
  <c r="K52" i="2"/>
  <c r="K53" i="2"/>
  <c r="K54" i="2"/>
  <c r="K55" i="2"/>
  <c r="K56" i="2"/>
  <c r="K57" i="2"/>
  <c r="K58" i="2"/>
  <c r="C60" i="2"/>
  <c r="F60" i="2"/>
  <c r="J60" i="2"/>
  <c r="E60" i="2"/>
  <c r="K60" i="2"/>
  <c r="G60" i="2"/>
  <c r="H60" i="2"/>
  <c r="D60" i="2"/>
  <c r="I60" i="2"/>
  <c r="B61" i="2"/>
  <c r="K510" i="2"/>
  <c r="K51" i="2"/>
  <c r="K418" i="2"/>
  <c r="K464" i="2"/>
  <c r="K326" i="2"/>
  <c r="K372" i="2"/>
  <c r="K50" i="2"/>
  <c r="L4" i="2"/>
  <c r="L5" i="2" s="1"/>
  <c r="K188" i="2"/>
  <c r="K234" i="2"/>
  <c r="K280" i="2"/>
  <c r="K142" i="2"/>
  <c r="K96" i="2"/>
  <c r="L52" i="2" l="1"/>
  <c r="L53" i="2"/>
  <c r="L54" i="2"/>
  <c r="L55" i="2"/>
  <c r="L56" i="2"/>
  <c r="L57" i="2"/>
  <c r="L58" i="2"/>
  <c r="L59" i="2"/>
  <c r="D61" i="2"/>
  <c r="H61" i="2"/>
  <c r="L61" i="2"/>
  <c r="E61" i="2"/>
  <c r="K61" i="2"/>
  <c r="F61" i="2"/>
  <c r="G61" i="2"/>
  <c r="C61" i="2"/>
  <c r="I61" i="2"/>
  <c r="J61" i="2"/>
  <c r="L60" i="2"/>
  <c r="L51" i="2"/>
  <c r="B62" i="2"/>
  <c r="L464" i="2"/>
  <c r="L510" i="2"/>
  <c r="L234" i="2"/>
  <c r="L418" i="2"/>
  <c r="L326" i="2"/>
  <c r="L372" i="2"/>
  <c r="L142" i="2"/>
  <c r="L50" i="2"/>
  <c r="L188" i="2"/>
  <c r="L280" i="2"/>
  <c r="L96" i="2"/>
  <c r="F62" i="2" l="1"/>
  <c r="J62" i="2"/>
  <c r="L62" i="2"/>
  <c r="G62" i="2"/>
  <c r="C62" i="2"/>
  <c r="H62" i="2"/>
  <c r="D62" i="2"/>
  <c r="I62" i="2"/>
  <c r="E62" i="2"/>
  <c r="K62" i="2"/>
  <c r="B63" i="2"/>
  <c r="E6" i="2"/>
  <c r="I6" i="2"/>
  <c r="C6" i="2"/>
  <c r="F6" i="2"/>
  <c r="J6" i="2"/>
  <c r="G6" i="2"/>
  <c r="K6" i="2"/>
  <c r="D6" i="2"/>
  <c r="H6" i="2"/>
  <c r="L6" i="2"/>
  <c r="D63" i="2" l="1"/>
  <c r="H63" i="2"/>
  <c r="L63" i="2"/>
  <c r="K63" i="2"/>
  <c r="G63" i="2"/>
  <c r="C63" i="2"/>
  <c r="I63" i="2"/>
  <c r="E63" i="2"/>
  <c r="J63" i="2"/>
  <c r="F63" i="2"/>
  <c r="B64" i="2"/>
  <c r="F7" i="2"/>
  <c r="J7" i="2"/>
  <c r="C7" i="2"/>
  <c r="G7" i="2"/>
  <c r="K7" i="2"/>
  <c r="D7" i="2"/>
  <c r="H7" i="2"/>
  <c r="L7" i="2"/>
  <c r="E7" i="2"/>
  <c r="I7" i="2"/>
  <c r="F64" i="2" l="1"/>
  <c r="J64" i="2"/>
  <c r="H64" i="2"/>
  <c r="C64" i="2"/>
  <c r="D64" i="2"/>
  <c r="I64" i="2"/>
  <c r="E64" i="2"/>
  <c r="K64" i="2"/>
  <c r="G64" i="2"/>
  <c r="L64" i="2"/>
  <c r="B65" i="2"/>
  <c r="E8" i="2"/>
  <c r="K8" i="2"/>
  <c r="J8" i="2"/>
  <c r="C8" i="2"/>
  <c r="F8" i="2"/>
  <c r="L8" i="2"/>
  <c r="H8" i="2"/>
  <c r="I8" i="2"/>
  <c r="D8" i="2"/>
  <c r="G8" i="2"/>
  <c r="D65" i="2" l="1"/>
  <c r="H65" i="2"/>
  <c r="L65" i="2"/>
  <c r="G65" i="2"/>
  <c r="I65" i="2"/>
  <c r="C65" i="2"/>
  <c r="E65" i="2"/>
  <c r="J65" i="2"/>
  <c r="F65" i="2"/>
  <c r="K65" i="2"/>
  <c r="B66" i="2"/>
  <c r="C9" i="2"/>
  <c r="H9" i="2"/>
  <c r="I9" i="2"/>
  <c r="G9" i="2"/>
  <c r="L9" i="2"/>
  <c r="J9" i="2"/>
  <c r="K9" i="2"/>
  <c r="E9" i="2"/>
  <c r="D9" i="2"/>
  <c r="F9" i="2"/>
  <c r="F66" i="2" l="1"/>
  <c r="J66" i="2"/>
  <c r="D66" i="2"/>
  <c r="I66" i="2"/>
  <c r="E66" i="2"/>
  <c r="K66" i="2"/>
  <c r="G66" i="2"/>
  <c r="L66" i="2"/>
  <c r="C66" i="2"/>
  <c r="H66" i="2"/>
  <c r="B67" i="2"/>
  <c r="F10" i="2"/>
  <c r="L10" i="2"/>
  <c r="J10" i="2"/>
  <c r="H10" i="2"/>
  <c r="K10" i="2"/>
  <c r="I10" i="2"/>
  <c r="G10" i="2"/>
  <c r="C10" i="2"/>
  <c r="E10" i="2"/>
  <c r="D10" i="2"/>
  <c r="D67" i="2" l="1"/>
  <c r="H67" i="2"/>
  <c r="L67" i="2"/>
  <c r="C67" i="2"/>
  <c r="E67" i="2"/>
  <c r="J67" i="2"/>
  <c r="F67" i="2"/>
  <c r="K67" i="2"/>
  <c r="G67" i="2"/>
  <c r="I67" i="2"/>
  <c r="B68" i="2"/>
  <c r="G11" i="2"/>
  <c r="I11" i="2"/>
  <c r="K11" i="2"/>
  <c r="E11" i="2"/>
  <c r="H11" i="2"/>
  <c r="C11" i="2"/>
  <c r="J11" i="2"/>
  <c r="D11" i="2"/>
  <c r="F11" i="2"/>
  <c r="L11" i="2"/>
  <c r="F68" i="2" l="1"/>
  <c r="J68" i="2"/>
  <c r="I68" i="2"/>
  <c r="E68" i="2"/>
  <c r="K68" i="2"/>
  <c r="G68" i="2"/>
  <c r="L68" i="2"/>
  <c r="C68" i="2"/>
  <c r="H68" i="2"/>
  <c r="D68" i="2"/>
  <c r="B69" i="2"/>
  <c r="F12" i="2"/>
  <c r="C12" i="2"/>
  <c r="G12" i="2"/>
  <c r="E12" i="2"/>
  <c r="D12" i="2"/>
  <c r="I12" i="2"/>
  <c r="H12" i="2"/>
  <c r="L12" i="2"/>
  <c r="J12" i="2"/>
  <c r="K12" i="2"/>
  <c r="D69" i="2" l="1"/>
  <c r="H69" i="2"/>
  <c r="L69" i="2"/>
  <c r="K69" i="2"/>
  <c r="F69" i="2"/>
  <c r="G69" i="2"/>
  <c r="C69" i="2"/>
  <c r="I69" i="2"/>
  <c r="E69" i="2"/>
  <c r="J69" i="2"/>
  <c r="B70" i="2"/>
  <c r="K13" i="2"/>
  <c r="E13" i="2"/>
  <c r="J13" i="2"/>
  <c r="L13" i="2"/>
  <c r="G13" i="2"/>
  <c r="I13" i="2"/>
  <c r="H13" i="2"/>
  <c r="C13" i="2"/>
  <c r="F13" i="2"/>
  <c r="D13" i="2"/>
  <c r="F70" i="2" l="1"/>
  <c r="J70" i="2"/>
  <c r="E70" i="2"/>
  <c r="G70" i="2"/>
  <c r="L70" i="2"/>
  <c r="C70" i="2"/>
  <c r="H70" i="2"/>
  <c r="D70" i="2"/>
  <c r="I70" i="2"/>
  <c r="K70" i="2"/>
  <c r="B71" i="2"/>
  <c r="F14" i="2"/>
  <c r="D14" i="2"/>
  <c r="J14" i="2"/>
  <c r="C14" i="2"/>
  <c r="G14" i="2"/>
  <c r="E14" i="2"/>
  <c r="I14" i="2"/>
  <c r="K14" i="2"/>
  <c r="H14" i="2"/>
  <c r="L14" i="2"/>
  <c r="D71" i="2" l="1"/>
  <c r="H71" i="2"/>
  <c r="L71" i="2"/>
  <c r="K71" i="2"/>
  <c r="G71" i="2"/>
  <c r="C71" i="2"/>
  <c r="I71" i="2"/>
  <c r="E71" i="2"/>
  <c r="J71" i="2"/>
  <c r="F71" i="2"/>
  <c r="B72" i="2"/>
  <c r="D15" i="2"/>
  <c r="I15" i="2"/>
  <c r="K15" i="2"/>
  <c r="F15" i="2"/>
  <c r="L15" i="2"/>
  <c r="G15" i="2"/>
  <c r="E15" i="2"/>
  <c r="H15" i="2"/>
  <c r="C15" i="2"/>
  <c r="J15" i="2"/>
  <c r="F72" i="2" l="1"/>
  <c r="J72" i="2"/>
  <c r="C72" i="2"/>
  <c r="H72" i="2"/>
  <c r="D72" i="2"/>
  <c r="I72" i="2"/>
  <c r="E72" i="2"/>
  <c r="K72" i="2"/>
  <c r="G72" i="2"/>
  <c r="L72" i="2"/>
  <c r="B73" i="2"/>
  <c r="H16" i="2"/>
  <c r="C16" i="2"/>
  <c r="K16" i="2"/>
  <c r="E16" i="2"/>
  <c r="G16" i="2"/>
  <c r="D16" i="2"/>
  <c r="I16" i="2"/>
  <c r="L16" i="2"/>
  <c r="F16" i="2"/>
  <c r="J16" i="2"/>
  <c r="D73" i="2" l="1"/>
  <c r="H73" i="2"/>
  <c r="L73" i="2"/>
  <c r="G73" i="2"/>
  <c r="C73" i="2"/>
  <c r="I73" i="2"/>
  <c r="E73" i="2"/>
  <c r="J73" i="2"/>
  <c r="F73" i="2"/>
  <c r="K73" i="2"/>
  <c r="B74" i="2"/>
  <c r="G17" i="2"/>
  <c r="J17" i="2"/>
  <c r="E17" i="2"/>
  <c r="C17" i="2"/>
  <c r="H17" i="2"/>
  <c r="I17" i="2"/>
  <c r="L17" i="2"/>
  <c r="K17" i="2"/>
  <c r="D17" i="2"/>
  <c r="F17" i="2"/>
  <c r="K18" i="2"/>
  <c r="H18" i="2"/>
  <c r="F74" i="2" l="1"/>
  <c r="J74" i="2"/>
  <c r="D74" i="2"/>
  <c r="I74" i="2"/>
  <c r="E74" i="2"/>
  <c r="K74" i="2"/>
  <c r="G74" i="2"/>
  <c r="L74" i="2"/>
  <c r="C74" i="2"/>
  <c r="H74" i="2"/>
  <c r="B75" i="2"/>
  <c r="I19" i="2"/>
  <c r="G18" i="2"/>
  <c r="C18" i="2"/>
  <c r="E18" i="2"/>
  <c r="I18" i="2"/>
  <c r="L18" i="2"/>
  <c r="J18" i="2"/>
  <c r="D18" i="2"/>
  <c r="F18" i="2"/>
  <c r="D75" i="2" l="1"/>
  <c r="H75" i="2"/>
  <c r="L75" i="2"/>
  <c r="C75" i="2"/>
  <c r="E75" i="2"/>
  <c r="J75" i="2"/>
  <c r="F75" i="2"/>
  <c r="K75" i="2"/>
  <c r="G75" i="2"/>
  <c r="I75" i="2"/>
  <c r="B76" i="2"/>
  <c r="K19" i="2"/>
  <c r="F19" i="2"/>
  <c r="L19" i="2"/>
  <c r="G19" i="2"/>
  <c r="E19" i="2"/>
  <c r="H19" i="2"/>
  <c r="C19" i="2"/>
  <c r="J19" i="2"/>
  <c r="D19" i="2"/>
  <c r="F76" i="2" l="1"/>
  <c r="J76" i="2"/>
  <c r="I76" i="2"/>
  <c r="K76" i="2"/>
  <c r="E76" i="2"/>
  <c r="G76" i="2"/>
  <c r="L76" i="2"/>
  <c r="C76" i="2"/>
  <c r="H76" i="2"/>
  <c r="D76" i="2"/>
  <c r="B77" i="2"/>
  <c r="K21" i="2"/>
  <c r="L20" i="2"/>
  <c r="H20" i="2"/>
  <c r="I20" i="2"/>
  <c r="D20" i="2"/>
  <c r="G20" i="2"/>
  <c r="E20" i="2"/>
  <c r="K20" i="2"/>
  <c r="J20" i="2"/>
  <c r="C20" i="2"/>
  <c r="F20" i="2"/>
  <c r="D77" i="2" l="1"/>
  <c r="H77" i="2"/>
  <c r="L77" i="2"/>
  <c r="K77" i="2"/>
  <c r="F77" i="2"/>
  <c r="G77" i="2"/>
  <c r="C77" i="2"/>
  <c r="I77" i="2"/>
  <c r="E77" i="2"/>
  <c r="J77" i="2"/>
  <c r="B78" i="2"/>
  <c r="L21" i="2"/>
  <c r="G21" i="2"/>
  <c r="I21" i="2"/>
  <c r="H21" i="2"/>
  <c r="C21" i="2"/>
  <c r="J21" i="2"/>
  <c r="F21" i="2"/>
  <c r="D21" i="2"/>
  <c r="E21" i="2"/>
  <c r="F78" i="2" l="1"/>
  <c r="J78" i="2"/>
  <c r="E78" i="2"/>
  <c r="G78" i="2"/>
  <c r="L78" i="2"/>
  <c r="C78" i="2"/>
  <c r="H78" i="2"/>
  <c r="D78" i="2"/>
  <c r="I78" i="2"/>
  <c r="K78" i="2"/>
  <c r="B79" i="2"/>
  <c r="K23" i="2"/>
  <c r="F22" i="2"/>
  <c r="J22" i="2"/>
  <c r="L22" i="2"/>
  <c r="E22" i="2"/>
  <c r="C22" i="2"/>
  <c r="G22" i="2"/>
  <c r="I22" i="2"/>
  <c r="K22" i="2"/>
  <c r="H22" i="2"/>
  <c r="D22" i="2"/>
  <c r="G23" i="2"/>
  <c r="L23" i="2"/>
  <c r="F23" i="2"/>
  <c r="D79" i="2" l="1"/>
  <c r="H79" i="2"/>
  <c r="L79" i="2"/>
  <c r="K79" i="2"/>
  <c r="G79" i="2"/>
  <c r="C79" i="2"/>
  <c r="I79" i="2"/>
  <c r="E79" i="2"/>
  <c r="J79" i="2"/>
  <c r="F79" i="2"/>
  <c r="B80" i="2"/>
  <c r="E23" i="2"/>
  <c r="H23" i="2"/>
  <c r="C23" i="2"/>
  <c r="J23" i="2"/>
  <c r="D23" i="2"/>
  <c r="I23" i="2"/>
  <c r="E24" i="2"/>
  <c r="F80" i="2" l="1"/>
  <c r="J80" i="2"/>
  <c r="C80" i="2"/>
  <c r="H80" i="2"/>
  <c r="D80" i="2"/>
  <c r="I80" i="2"/>
  <c r="E80" i="2"/>
  <c r="K80" i="2"/>
  <c r="G80" i="2"/>
  <c r="L80" i="2"/>
  <c r="B81" i="2"/>
  <c r="L24" i="2"/>
  <c r="H24" i="2"/>
  <c r="I24" i="2"/>
  <c r="D24" i="2"/>
  <c r="G24" i="2"/>
  <c r="K24" i="2"/>
  <c r="J24" i="2"/>
  <c r="C24" i="2"/>
  <c r="F24" i="2"/>
  <c r="D81" i="2" l="1"/>
  <c r="H81" i="2"/>
  <c r="L81" i="2"/>
  <c r="C81" i="2"/>
  <c r="I81" i="2"/>
  <c r="E81" i="2"/>
  <c r="J81" i="2"/>
  <c r="F81" i="2"/>
  <c r="K81" i="2"/>
  <c r="G81" i="2"/>
  <c r="B82" i="2"/>
  <c r="K25" i="2"/>
  <c r="D25" i="2"/>
  <c r="F25" i="2"/>
  <c r="H25" i="2"/>
  <c r="I25" i="2"/>
  <c r="C25" i="2"/>
  <c r="G25" i="2"/>
  <c r="L25" i="2"/>
  <c r="J25" i="2"/>
  <c r="E25" i="2"/>
  <c r="F82" i="2" l="1"/>
  <c r="J82" i="2"/>
  <c r="C82" i="2"/>
  <c r="D82" i="2"/>
  <c r="I82" i="2"/>
  <c r="E82" i="2"/>
  <c r="K82" i="2"/>
  <c r="G82" i="2"/>
  <c r="L82" i="2"/>
  <c r="H82" i="2"/>
  <c r="B83" i="2"/>
  <c r="H26" i="2"/>
  <c r="F26" i="2"/>
  <c r="D26" i="2"/>
  <c r="J26" i="2"/>
  <c r="L26" i="2"/>
  <c r="E26" i="2"/>
  <c r="C26" i="2"/>
  <c r="G26" i="2"/>
  <c r="I26" i="2"/>
  <c r="K26" i="2"/>
  <c r="D83" i="2" l="1"/>
  <c r="H83" i="2"/>
  <c r="L83" i="2"/>
  <c r="I83" i="2"/>
  <c r="J83" i="2"/>
  <c r="E83" i="2"/>
  <c r="F83" i="2"/>
  <c r="K83" i="2"/>
  <c r="G83" i="2"/>
  <c r="C83" i="2"/>
  <c r="B84" i="2"/>
  <c r="G27" i="2"/>
  <c r="K27" i="2"/>
  <c r="I27" i="2"/>
  <c r="D27" i="2"/>
  <c r="J27" i="2"/>
  <c r="L27" i="2"/>
  <c r="F27" i="2"/>
  <c r="C27" i="2"/>
  <c r="H27" i="2"/>
  <c r="E27" i="2"/>
  <c r="F84" i="2" l="1"/>
  <c r="J84" i="2"/>
  <c r="I84" i="2"/>
  <c r="K84" i="2"/>
  <c r="E84" i="2"/>
  <c r="L84" i="2"/>
  <c r="G84" i="2"/>
  <c r="C84" i="2"/>
  <c r="H84" i="2"/>
  <c r="D84" i="2"/>
  <c r="B85" i="2"/>
  <c r="D28" i="2"/>
  <c r="G28" i="2"/>
  <c r="E28" i="2"/>
  <c r="L28" i="2"/>
  <c r="H28" i="2"/>
  <c r="I28" i="2"/>
  <c r="K28" i="2"/>
  <c r="J28" i="2"/>
  <c r="C28" i="2"/>
  <c r="F28" i="2"/>
  <c r="D85" i="2" l="1"/>
  <c r="H85" i="2"/>
  <c r="L85" i="2"/>
  <c r="F85" i="2"/>
  <c r="K85" i="2"/>
  <c r="G85" i="2"/>
  <c r="C85" i="2"/>
  <c r="I85" i="2"/>
  <c r="E85" i="2"/>
  <c r="J85" i="2"/>
  <c r="B86" i="2"/>
  <c r="K29" i="2"/>
  <c r="E29" i="2"/>
  <c r="D29" i="2"/>
  <c r="F29" i="2"/>
  <c r="G29" i="2"/>
  <c r="L29" i="2"/>
  <c r="J29" i="2"/>
  <c r="C29" i="2"/>
  <c r="H29" i="2"/>
  <c r="I29" i="2"/>
  <c r="E86" i="2" l="1"/>
  <c r="F86" i="2"/>
  <c r="J86" i="2"/>
  <c r="G86" i="2"/>
  <c r="C86" i="2"/>
  <c r="K86" i="2"/>
  <c r="D86" i="2"/>
  <c r="H86" i="2"/>
  <c r="L86" i="2"/>
  <c r="I86" i="2"/>
  <c r="B87" i="2"/>
  <c r="F30" i="2"/>
  <c r="D30" i="2"/>
  <c r="J30" i="2"/>
  <c r="L30" i="2"/>
  <c r="I30" i="2"/>
  <c r="K30" i="2"/>
  <c r="H30" i="2"/>
  <c r="E30" i="2"/>
  <c r="C30" i="2"/>
  <c r="G30" i="2"/>
  <c r="G87" i="2" l="1"/>
  <c r="D87" i="2"/>
  <c r="L87" i="2"/>
  <c r="H87" i="2"/>
  <c r="E87" i="2"/>
  <c r="I87" i="2"/>
  <c r="F87" i="2"/>
  <c r="J87" i="2"/>
  <c r="C87" i="2"/>
  <c r="K87" i="2"/>
  <c r="B88" i="2"/>
  <c r="K31" i="2"/>
  <c r="I31" i="2"/>
  <c r="D31" i="2"/>
  <c r="J31" i="2"/>
  <c r="G31" i="2"/>
  <c r="L31" i="2"/>
  <c r="F31" i="2"/>
  <c r="C31" i="2"/>
  <c r="H31" i="2"/>
  <c r="E31" i="2"/>
  <c r="E88" i="2" l="1"/>
  <c r="F88" i="2"/>
  <c r="J88" i="2"/>
  <c r="C88" i="2"/>
  <c r="K88" i="2"/>
  <c r="G88" i="2"/>
  <c r="D88" i="2"/>
  <c r="H88" i="2"/>
  <c r="L88" i="2"/>
  <c r="I88" i="2"/>
  <c r="B89" i="2"/>
  <c r="I32" i="2"/>
  <c r="F32" i="2"/>
  <c r="C32" i="2"/>
  <c r="J32" i="2"/>
  <c r="K32" i="2"/>
  <c r="E32" i="2"/>
  <c r="G32" i="2"/>
  <c r="D32" i="2"/>
  <c r="H32" i="2"/>
  <c r="L32" i="2"/>
  <c r="G89" i="2" l="1"/>
  <c r="D89" i="2"/>
  <c r="L89" i="2"/>
  <c r="H89" i="2"/>
  <c r="E89" i="2"/>
  <c r="I89" i="2"/>
  <c r="F89" i="2"/>
  <c r="J89" i="2"/>
  <c r="C89" i="2"/>
  <c r="K89" i="2"/>
  <c r="B90" i="2"/>
  <c r="B97" i="2" s="1"/>
  <c r="K33" i="2"/>
  <c r="E33" i="2"/>
  <c r="D33" i="2"/>
  <c r="F33" i="2"/>
  <c r="G33" i="2"/>
  <c r="J33" i="2"/>
  <c r="C33" i="2"/>
  <c r="H33" i="2"/>
  <c r="I33" i="2"/>
  <c r="L33" i="2"/>
  <c r="B98" i="2" l="1"/>
  <c r="E97" i="2"/>
  <c r="I97" i="2"/>
  <c r="C97" i="2"/>
  <c r="H97" i="2"/>
  <c r="F97" i="2"/>
  <c r="J97" i="2"/>
  <c r="D97" i="2"/>
  <c r="L97" i="2"/>
  <c r="G97" i="2"/>
  <c r="K97" i="2"/>
  <c r="I90" i="2"/>
  <c r="F90" i="2"/>
  <c r="J90" i="2"/>
  <c r="C90" i="2"/>
  <c r="G90" i="2"/>
  <c r="K90" i="2"/>
  <c r="D90" i="2"/>
  <c r="H90" i="2"/>
  <c r="L90" i="2"/>
  <c r="E90" i="2"/>
  <c r="I34" i="2"/>
  <c r="H34" i="2"/>
  <c r="F34" i="2"/>
  <c r="D34" i="2"/>
  <c r="J34" i="2"/>
  <c r="L34" i="2"/>
  <c r="E34" i="2"/>
  <c r="C34" i="2"/>
  <c r="G34" i="2"/>
  <c r="K34" i="2"/>
  <c r="B99" i="2" l="1"/>
  <c r="D98" i="2"/>
  <c r="H98" i="2"/>
  <c r="L98" i="2"/>
  <c r="E98" i="2"/>
  <c r="J98" i="2"/>
  <c r="F98" i="2"/>
  <c r="K98" i="2"/>
  <c r="G98" i="2"/>
  <c r="I98" i="2"/>
  <c r="C98" i="2"/>
  <c r="K35" i="2"/>
  <c r="I35" i="2"/>
  <c r="D35" i="2"/>
  <c r="F35" i="2"/>
  <c r="G35" i="2"/>
  <c r="L35" i="2"/>
  <c r="C35" i="2"/>
  <c r="H35" i="2"/>
  <c r="J35" i="2"/>
  <c r="E35" i="2"/>
  <c r="B100" i="2" l="1"/>
  <c r="F99" i="2"/>
  <c r="J99" i="2"/>
  <c r="E99" i="2"/>
  <c r="K99" i="2"/>
  <c r="G99" i="2"/>
  <c r="L99" i="2"/>
  <c r="C99" i="2"/>
  <c r="H99" i="2"/>
  <c r="D99" i="2"/>
  <c r="I99" i="2"/>
  <c r="D36" i="2"/>
  <c r="G36" i="2"/>
  <c r="E36" i="2"/>
  <c r="L36" i="2"/>
  <c r="C36" i="2"/>
  <c r="I36" i="2"/>
  <c r="K36" i="2"/>
  <c r="J36" i="2"/>
  <c r="H36" i="2"/>
  <c r="F36" i="2"/>
  <c r="B101" i="2" l="1"/>
  <c r="D100" i="2"/>
  <c r="H100" i="2"/>
  <c r="L100" i="2"/>
  <c r="F100" i="2"/>
  <c r="K100" i="2"/>
  <c r="G100" i="2"/>
  <c r="C100" i="2"/>
  <c r="I100" i="2"/>
  <c r="J100" i="2"/>
  <c r="E100" i="2"/>
  <c r="K37" i="2"/>
  <c r="E37" i="2"/>
  <c r="D37" i="2"/>
  <c r="F37" i="2"/>
  <c r="G37" i="2"/>
  <c r="L37" i="2"/>
  <c r="J37" i="2"/>
  <c r="C37" i="2"/>
  <c r="H37" i="2"/>
  <c r="I37" i="2"/>
  <c r="B102" i="2" l="1"/>
  <c r="F101" i="2"/>
  <c r="J101" i="2"/>
  <c r="G101" i="2"/>
  <c r="L101" i="2"/>
  <c r="C101" i="2"/>
  <c r="H101" i="2"/>
  <c r="I101" i="2"/>
  <c r="K101" i="2"/>
  <c r="E101" i="2"/>
  <c r="D101" i="2"/>
  <c r="D38" i="2"/>
  <c r="C38" i="2"/>
  <c r="E38" i="2"/>
  <c r="L38" i="2"/>
  <c r="K38" i="2"/>
  <c r="I38" i="2"/>
  <c r="H38" i="2"/>
  <c r="J38" i="2"/>
  <c r="G38" i="2"/>
  <c r="F38" i="2"/>
  <c r="B103" i="2" l="1"/>
  <c r="D102" i="2"/>
  <c r="H102" i="2"/>
  <c r="L102" i="2"/>
  <c r="G102" i="2"/>
  <c r="C102" i="2"/>
  <c r="I102" i="2"/>
  <c r="J102" i="2"/>
  <c r="F102" i="2"/>
  <c r="K102" i="2"/>
  <c r="E102" i="2"/>
  <c r="K39" i="2"/>
  <c r="I39" i="2"/>
  <c r="D39" i="2"/>
  <c r="J39" i="2"/>
  <c r="G39" i="2"/>
  <c r="L39" i="2"/>
  <c r="C39" i="2"/>
  <c r="H39" i="2"/>
  <c r="E39" i="2"/>
  <c r="F39" i="2"/>
  <c r="B104" i="2" l="1"/>
  <c r="F103" i="2"/>
  <c r="J103" i="2"/>
  <c r="C103" i="2"/>
  <c r="H103" i="2"/>
  <c r="D103" i="2"/>
  <c r="I103" i="2"/>
  <c r="K103" i="2"/>
  <c r="L103" i="2"/>
  <c r="G103" i="2"/>
  <c r="E103" i="2"/>
  <c r="F40" i="2"/>
  <c r="D40" i="2"/>
  <c r="J40" i="2"/>
  <c r="H40" i="2"/>
  <c r="I40" i="2"/>
  <c r="C40" i="2"/>
  <c r="L40" i="2"/>
  <c r="E40" i="2"/>
  <c r="G40" i="2"/>
  <c r="K40" i="2"/>
  <c r="G41" i="2"/>
  <c r="B105" i="2" l="1"/>
  <c r="D104" i="2"/>
  <c r="H104" i="2"/>
  <c r="L104" i="2"/>
  <c r="C104" i="2"/>
  <c r="I104" i="2"/>
  <c r="E104" i="2"/>
  <c r="J104" i="2"/>
  <c r="K104" i="2"/>
  <c r="G104" i="2"/>
  <c r="F104" i="2"/>
  <c r="K41" i="2"/>
  <c r="E41" i="2"/>
  <c r="C41" i="2"/>
  <c r="J41" i="2"/>
  <c r="D41" i="2"/>
  <c r="F41" i="2"/>
  <c r="L41" i="2"/>
  <c r="I41" i="2"/>
  <c r="H41" i="2"/>
  <c r="B106" i="2" l="1"/>
  <c r="F105" i="2"/>
  <c r="J105" i="2"/>
  <c r="D105" i="2"/>
  <c r="I105" i="2"/>
  <c r="E105" i="2"/>
  <c r="K105" i="2"/>
  <c r="L105" i="2"/>
  <c r="C105" i="2"/>
  <c r="H105" i="2"/>
  <c r="G105" i="2"/>
  <c r="L42" i="2"/>
  <c r="F42" i="2"/>
  <c r="I42" i="2"/>
  <c r="D42" i="2"/>
  <c r="H42" i="2"/>
  <c r="E42" i="2"/>
  <c r="J42" i="2"/>
  <c r="C42" i="2"/>
  <c r="G42" i="2"/>
  <c r="K42" i="2"/>
  <c r="H43" i="2"/>
  <c r="J43" i="2"/>
  <c r="B107" i="2" l="1"/>
  <c r="D106" i="2"/>
  <c r="H106" i="2"/>
  <c r="L106" i="2"/>
  <c r="E106" i="2"/>
  <c r="I106" i="2"/>
  <c r="J106" i="2"/>
  <c r="G106" i="2"/>
  <c r="C106" i="2"/>
  <c r="K106" i="2"/>
  <c r="F106" i="2"/>
  <c r="E44" i="2"/>
  <c r="I43" i="2"/>
  <c r="D43" i="2"/>
  <c r="C43" i="2"/>
  <c r="G43" i="2"/>
  <c r="E43" i="2"/>
  <c r="F43" i="2"/>
  <c r="L43" i="2"/>
  <c r="K43" i="2"/>
  <c r="B108" i="2" l="1"/>
  <c r="F107" i="2"/>
  <c r="J107" i="2"/>
  <c r="C107" i="2"/>
  <c r="G107" i="2"/>
  <c r="K107" i="2"/>
  <c r="H107" i="2"/>
  <c r="I107" i="2"/>
  <c r="E107" i="2"/>
  <c r="D107" i="2"/>
  <c r="L107" i="2"/>
  <c r="J44" i="2"/>
  <c r="K44" i="2"/>
  <c r="C44" i="2"/>
  <c r="F44" i="2"/>
  <c r="H44" i="2"/>
  <c r="L44" i="2"/>
  <c r="I44" i="2"/>
  <c r="G44" i="2"/>
  <c r="D44" i="2"/>
  <c r="B109" i="2" l="1"/>
  <c r="D108" i="2"/>
  <c r="H108" i="2"/>
  <c r="L108" i="2"/>
  <c r="E108" i="2"/>
  <c r="I108" i="2"/>
  <c r="F108" i="2"/>
  <c r="G108" i="2"/>
  <c r="C108" i="2"/>
  <c r="K108" i="2"/>
  <c r="J108" i="2"/>
  <c r="B110" i="2" l="1"/>
  <c r="F109" i="2"/>
  <c r="J109" i="2"/>
  <c r="C109" i="2"/>
  <c r="G109" i="2"/>
  <c r="K109" i="2"/>
  <c r="D109" i="2"/>
  <c r="L109" i="2"/>
  <c r="I109" i="2"/>
  <c r="E109" i="2"/>
  <c r="H109" i="2"/>
  <c r="B111" i="2" l="1"/>
  <c r="D110" i="2"/>
  <c r="H110" i="2"/>
  <c r="L110" i="2"/>
  <c r="E110" i="2"/>
  <c r="I110" i="2"/>
  <c r="J110" i="2"/>
  <c r="C110" i="2"/>
  <c r="K110" i="2"/>
  <c r="G110" i="2"/>
  <c r="F110" i="2"/>
  <c r="B112" i="2" l="1"/>
  <c r="F111" i="2"/>
  <c r="J111" i="2"/>
  <c r="C111" i="2"/>
  <c r="G111" i="2"/>
  <c r="K111" i="2"/>
  <c r="H111" i="2"/>
  <c r="E111" i="2"/>
  <c r="I111" i="2"/>
  <c r="D111" i="2"/>
  <c r="L111" i="2"/>
  <c r="B113" i="2" l="1"/>
  <c r="D112" i="2"/>
  <c r="H112" i="2"/>
  <c r="L112" i="2"/>
  <c r="E112" i="2"/>
  <c r="I112" i="2"/>
  <c r="F112" i="2"/>
  <c r="K112" i="2"/>
  <c r="G112" i="2"/>
  <c r="C112" i="2"/>
  <c r="J112" i="2"/>
  <c r="B114" i="2" l="1"/>
  <c r="F113" i="2"/>
  <c r="J113" i="2"/>
  <c r="C113" i="2"/>
  <c r="G113" i="2"/>
  <c r="K113" i="2"/>
  <c r="D113" i="2"/>
  <c r="L113" i="2"/>
  <c r="E113" i="2"/>
  <c r="I113" i="2"/>
  <c r="H113" i="2"/>
  <c r="B115" i="2" l="1"/>
  <c r="D114" i="2"/>
  <c r="H114" i="2"/>
  <c r="L114" i="2"/>
  <c r="E114" i="2"/>
  <c r="I114" i="2"/>
  <c r="J114" i="2"/>
  <c r="G114" i="2"/>
  <c r="C114" i="2"/>
  <c r="K114" i="2"/>
  <c r="F114" i="2"/>
  <c r="B116" i="2" l="1"/>
  <c r="F115" i="2"/>
  <c r="J115" i="2"/>
  <c r="C115" i="2"/>
  <c r="G115" i="2"/>
  <c r="K115" i="2"/>
  <c r="H115" i="2"/>
  <c r="I115" i="2"/>
  <c r="E115" i="2"/>
  <c r="D115" i="2"/>
  <c r="L115" i="2"/>
  <c r="B117" i="2" l="1"/>
  <c r="D116" i="2"/>
  <c r="H116" i="2"/>
  <c r="L116" i="2"/>
  <c r="E116" i="2"/>
  <c r="I116" i="2"/>
  <c r="F116" i="2"/>
  <c r="C116" i="2"/>
  <c r="G116" i="2"/>
  <c r="K116" i="2"/>
  <c r="J116" i="2"/>
  <c r="B118" i="2" l="1"/>
  <c r="F117" i="2"/>
  <c r="J117" i="2"/>
  <c r="C117" i="2"/>
  <c r="G117" i="2"/>
  <c r="K117" i="2"/>
  <c r="D117" i="2"/>
  <c r="L117" i="2"/>
  <c r="I117" i="2"/>
  <c r="E117" i="2"/>
  <c r="H117" i="2"/>
  <c r="B119" i="2" l="1"/>
  <c r="D118" i="2"/>
  <c r="H118" i="2"/>
  <c r="L118" i="2"/>
  <c r="E118" i="2"/>
  <c r="I118" i="2"/>
  <c r="J118" i="2"/>
  <c r="C118" i="2"/>
  <c r="K118" i="2"/>
  <c r="G118" i="2"/>
  <c r="F118" i="2"/>
  <c r="B120" i="2" l="1"/>
  <c r="C119" i="2"/>
  <c r="G119" i="2"/>
  <c r="K119" i="2"/>
  <c r="F119" i="2"/>
  <c r="L119" i="2"/>
  <c r="E119" i="2"/>
  <c r="H119" i="2"/>
  <c r="J119" i="2"/>
  <c r="D119" i="2"/>
  <c r="I119" i="2"/>
  <c r="B121" i="2" l="1"/>
  <c r="E120" i="2"/>
  <c r="I120" i="2"/>
  <c r="G120" i="2"/>
  <c r="L120" i="2"/>
  <c r="F120" i="2"/>
  <c r="C120" i="2"/>
  <c r="H120" i="2"/>
  <c r="K120" i="2"/>
  <c r="D120" i="2"/>
  <c r="J120" i="2"/>
  <c r="B122" i="2" l="1"/>
  <c r="C121" i="2"/>
  <c r="G121" i="2"/>
  <c r="K121" i="2"/>
  <c r="H121" i="2"/>
  <c r="F121" i="2"/>
  <c r="D121" i="2"/>
  <c r="I121" i="2"/>
  <c r="L121" i="2"/>
  <c r="E121" i="2"/>
  <c r="J121" i="2"/>
  <c r="B123" i="2" l="1"/>
  <c r="E122" i="2"/>
  <c r="I122" i="2"/>
  <c r="C122" i="2"/>
  <c r="H122" i="2"/>
  <c r="G122" i="2"/>
  <c r="D122" i="2"/>
  <c r="J122" i="2"/>
  <c r="L122" i="2"/>
  <c r="F122" i="2"/>
  <c r="K122" i="2"/>
  <c r="B124" i="2" l="1"/>
  <c r="C123" i="2"/>
  <c r="G123" i="2"/>
  <c r="K123" i="2"/>
  <c r="D123" i="2"/>
  <c r="I123" i="2"/>
  <c r="H123" i="2"/>
  <c r="E123" i="2"/>
  <c r="J123" i="2"/>
  <c r="F123" i="2"/>
  <c r="L123" i="2"/>
  <c r="B125" i="2" l="1"/>
  <c r="E124" i="2"/>
  <c r="I124" i="2"/>
  <c r="D124" i="2"/>
  <c r="J124" i="2"/>
  <c r="H124" i="2"/>
  <c r="F124" i="2"/>
  <c r="K124" i="2"/>
  <c r="C124" i="2"/>
  <c r="G124" i="2"/>
  <c r="L124" i="2"/>
  <c r="B126" i="2" l="1"/>
  <c r="C125" i="2"/>
  <c r="G125" i="2"/>
  <c r="K125" i="2"/>
  <c r="E125" i="2"/>
  <c r="J125" i="2"/>
  <c r="I125" i="2"/>
  <c r="F125" i="2"/>
  <c r="L125" i="2"/>
  <c r="D125" i="2"/>
  <c r="H125" i="2"/>
  <c r="B127" i="2" l="1"/>
  <c r="E126" i="2"/>
  <c r="I126" i="2"/>
  <c r="F126" i="2"/>
  <c r="K126" i="2"/>
  <c r="J126" i="2"/>
  <c r="G126" i="2"/>
  <c r="L126" i="2"/>
  <c r="D126" i="2"/>
  <c r="C126" i="2"/>
  <c r="H126" i="2"/>
  <c r="B128" i="2" l="1"/>
  <c r="C127" i="2"/>
  <c r="G127" i="2"/>
  <c r="K127" i="2"/>
  <c r="F127" i="2"/>
  <c r="L127" i="2"/>
  <c r="H127" i="2"/>
  <c r="E127" i="2"/>
  <c r="J127" i="2"/>
  <c r="D127" i="2"/>
  <c r="I127" i="2"/>
  <c r="B129" i="2" l="1"/>
  <c r="E128" i="2"/>
  <c r="I128" i="2"/>
  <c r="G128" i="2"/>
  <c r="L128" i="2"/>
  <c r="F128" i="2"/>
  <c r="C128" i="2"/>
  <c r="H128" i="2"/>
  <c r="K128" i="2"/>
  <c r="D128" i="2"/>
  <c r="J128" i="2"/>
  <c r="B130" i="2" l="1"/>
  <c r="C129" i="2"/>
  <c r="G129" i="2"/>
  <c r="K129" i="2"/>
  <c r="H129" i="2"/>
  <c r="F129" i="2"/>
  <c r="D129" i="2"/>
  <c r="I129" i="2"/>
  <c r="L129" i="2"/>
  <c r="E129" i="2"/>
  <c r="J129" i="2"/>
  <c r="B131" i="2" l="1"/>
  <c r="E130" i="2"/>
  <c r="I130" i="2"/>
  <c r="C130" i="2"/>
  <c r="H130" i="2"/>
  <c r="G130" i="2"/>
  <c r="D130" i="2"/>
  <c r="J130" i="2"/>
  <c r="L130" i="2"/>
  <c r="F130" i="2"/>
  <c r="K130" i="2"/>
  <c r="B132" i="2" l="1"/>
  <c r="C131" i="2"/>
  <c r="D131" i="2"/>
  <c r="H131" i="2"/>
  <c r="L131" i="2"/>
  <c r="G131" i="2"/>
  <c r="K131" i="2"/>
  <c r="E131" i="2"/>
  <c r="I131" i="2"/>
  <c r="F131" i="2"/>
  <c r="J131" i="2"/>
  <c r="B133" i="2" l="1"/>
  <c r="F132" i="2"/>
  <c r="J132" i="2"/>
  <c r="I132" i="2"/>
  <c r="C132" i="2"/>
  <c r="G132" i="2"/>
  <c r="K132" i="2"/>
  <c r="E132" i="2"/>
  <c r="D132" i="2"/>
  <c r="H132" i="2"/>
  <c r="L132" i="2"/>
  <c r="B134" i="2" l="1"/>
  <c r="D133" i="2"/>
  <c r="H133" i="2"/>
  <c r="L133" i="2"/>
  <c r="G133" i="2"/>
  <c r="E133" i="2"/>
  <c r="I133" i="2"/>
  <c r="C133" i="2"/>
  <c r="K133" i="2"/>
  <c r="F133" i="2"/>
  <c r="J133" i="2"/>
  <c r="B135" i="2" l="1"/>
  <c r="F134" i="2"/>
  <c r="J134" i="2"/>
  <c r="E134" i="2"/>
  <c r="C134" i="2"/>
  <c r="G134" i="2"/>
  <c r="K134" i="2"/>
  <c r="I134" i="2"/>
  <c r="D134" i="2"/>
  <c r="H134" i="2"/>
  <c r="L134" i="2"/>
  <c r="B136" i="2" l="1"/>
  <c r="D135" i="2"/>
  <c r="H135" i="2"/>
  <c r="L135" i="2"/>
  <c r="C135" i="2"/>
  <c r="K135" i="2"/>
  <c r="E135" i="2"/>
  <c r="I135" i="2"/>
  <c r="G135" i="2"/>
  <c r="F135" i="2"/>
  <c r="J135" i="2"/>
  <c r="B143" i="2" l="1"/>
  <c r="F136" i="2"/>
  <c r="J136" i="2"/>
  <c r="I136" i="2"/>
  <c r="C136" i="2"/>
  <c r="G136" i="2"/>
  <c r="K136" i="2"/>
  <c r="E136" i="2"/>
  <c r="D136" i="2"/>
  <c r="H136" i="2"/>
  <c r="L136" i="2"/>
  <c r="L143" i="2" l="1"/>
  <c r="D143" i="2"/>
  <c r="E143" i="2"/>
  <c r="F143" i="2"/>
  <c r="G143" i="2"/>
  <c r="K143" i="2"/>
  <c r="H143" i="2"/>
  <c r="I143" i="2"/>
  <c r="J143" i="2"/>
  <c r="B144" i="2"/>
  <c r="C143" i="2"/>
  <c r="D144" i="2" l="1"/>
  <c r="H144" i="2"/>
  <c r="L144" i="2"/>
  <c r="G144" i="2"/>
  <c r="K144" i="2"/>
  <c r="E144" i="2"/>
  <c r="F144" i="2"/>
  <c r="I144" i="2"/>
  <c r="J144" i="2"/>
  <c r="B145" i="2"/>
  <c r="C144" i="2"/>
  <c r="G145" i="2" l="1"/>
  <c r="K145" i="2"/>
  <c r="F145" i="2"/>
  <c r="J145" i="2"/>
  <c r="D145" i="2"/>
  <c r="L145" i="2"/>
  <c r="H145" i="2"/>
  <c r="I145" i="2"/>
  <c r="E145" i="2"/>
  <c r="B146" i="2"/>
  <c r="C145" i="2"/>
  <c r="F146" i="2" l="1"/>
  <c r="J146" i="2"/>
  <c r="E146" i="2"/>
  <c r="I146" i="2"/>
  <c r="K146" i="2"/>
  <c r="D146" i="2"/>
  <c r="L146" i="2"/>
  <c r="G146" i="2"/>
  <c r="H146" i="2"/>
  <c r="B147" i="2"/>
  <c r="C146" i="2"/>
  <c r="E147" i="2" l="1"/>
  <c r="I147" i="2"/>
  <c r="D147" i="2"/>
  <c r="H147" i="2"/>
  <c r="L147" i="2"/>
  <c r="J147" i="2"/>
  <c r="K147" i="2"/>
  <c r="F147" i="2"/>
  <c r="G147" i="2"/>
  <c r="B148" i="2"/>
  <c r="C147" i="2"/>
  <c r="D148" i="2" l="1"/>
  <c r="H148" i="2"/>
  <c r="L148" i="2"/>
  <c r="G148" i="2"/>
  <c r="K148" i="2"/>
  <c r="I148" i="2"/>
  <c r="E148" i="2"/>
  <c r="F148" i="2"/>
  <c r="J148" i="2"/>
  <c r="B149" i="2"/>
  <c r="C148" i="2"/>
  <c r="G149" i="2" l="1"/>
  <c r="K149" i="2"/>
  <c r="F149" i="2"/>
  <c r="J149" i="2"/>
  <c r="H149" i="2"/>
  <c r="I149" i="2"/>
  <c r="D149" i="2"/>
  <c r="L149" i="2"/>
  <c r="E149" i="2"/>
  <c r="B150" i="2"/>
  <c r="C149" i="2"/>
  <c r="F150" i="2" l="1"/>
  <c r="J150" i="2"/>
  <c r="E150" i="2"/>
  <c r="I150" i="2"/>
  <c r="G150" i="2"/>
  <c r="H150" i="2"/>
  <c r="K150" i="2"/>
  <c r="D150" i="2"/>
  <c r="L150" i="2"/>
  <c r="B151" i="2"/>
  <c r="C150" i="2"/>
  <c r="E151" i="2" l="1"/>
  <c r="I151" i="2"/>
  <c r="D151" i="2"/>
  <c r="H151" i="2"/>
  <c r="L151" i="2"/>
  <c r="F151" i="2"/>
  <c r="J151" i="2"/>
  <c r="K151" i="2"/>
  <c r="G151" i="2"/>
  <c r="B152" i="2"/>
  <c r="C151" i="2"/>
  <c r="D152" i="2" l="1"/>
  <c r="H152" i="2"/>
  <c r="L152" i="2"/>
  <c r="G152" i="2"/>
  <c r="K152" i="2"/>
  <c r="E152" i="2"/>
  <c r="I152" i="2"/>
  <c r="J152" i="2"/>
  <c r="F152" i="2"/>
  <c r="B153" i="2"/>
  <c r="C152" i="2"/>
  <c r="G153" i="2" l="1"/>
  <c r="K153" i="2"/>
  <c r="F153" i="2"/>
  <c r="J153" i="2"/>
  <c r="D153" i="2"/>
  <c r="L153" i="2"/>
  <c r="E153" i="2"/>
  <c r="H153" i="2"/>
  <c r="I153" i="2"/>
  <c r="B154" i="2"/>
  <c r="C153" i="2"/>
  <c r="F154" i="2" l="1"/>
  <c r="J154" i="2"/>
  <c r="E154" i="2"/>
  <c r="I154" i="2"/>
  <c r="K154" i="2"/>
  <c r="G154" i="2"/>
  <c r="H154" i="2"/>
  <c r="D154" i="2"/>
  <c r="L154" i="2"/>
  <c r="B155" i="2"/>
  <c r="C154" i="2"/>
  <c r="E155" i="2" l="1"/>
  <c r="I155" i="2"/>
  <c r="D155" i="2"/>
  <c r="H155" i="2"/>
  <c r="L155" i="2"/>
  <c r="J155" i="2"/>
  <c r="K155" i="2"/>
  <c r="F155" i="2"/>
  <c r="G155" i="2"/>
  <c r="B156" i="2"/>
  <c r="C155" i="2"/>
  <c r="D156" i="2" l="1"/>
  <c r="H156" i="2"/>
  <c r="L156" i="2"/>
  <c r="G156" i="2"/>
  <c r="K156" i="2"/>
  <c r="I156" i="2"/>
  <c r="E156" i="2"/>
  <c r="F156" i="2"/>
  <c r="J156" i="2"/>
  <c r="B157" i="2"/>
  <c r="C156" i="2"/>
  <c r="G157" i="2" l="1"/>
  <c r="K157" i="2"/>
  <c r="F157" i="2"/>
  <c r="J157" i="2"/>
  <c r="H157" i="2"/>
  <c r="I157" i="2"/>
  <c r="D157" i="2"/>
  <c r="L157" i="2"/>
  <c r="E157" i="2"/>
  <c r="B158" i="2"/>
  <c r="C157" i="2"/>
  <c r="F158" i="2" l="1"/>
  <c r="E158" i="2"/>
  <c r="I158" i="2"/>
  <c r="G158" i="2"/>
  <c r="L158" i="2"/>
  <c r="H158" i="2"/>
  <c r="J158" i="2"/>
  <c r="D158" i="2"/>
  <c r="K158" i="2"/>
  <c r="B159" i="2"/>
  <c r="C158" i="2"/>
  <c r="D159" i="2" l="1"/>
  <c r="H159" i="2"/>
  <c r="L159" i="2"/>
  <c r="J159" i="2"/>
  <c r="F159" i="2"/>
  <c r="K159" i="2"/>
  <c r="G159" i="2"/>
  <c r="I159" i="2"/>
  <c r="E159" i="2"/>
  <c r="B160" i="2"/>
  <c r="C159" i="2"/>
  <c r="G160" i="2" l="1"/>
  <c r="K160" i="2"/>
  <c r="E160" i="2"/>
  <c r="J160" i="2"/>
  <c r="L160" i="2"/>
  <c r="H160" i="2"/>
  <c r="D160" i="2"/>
  <c r="I160" i="2"/>
  <c r="F160" i="2"/>
  <c r="B161" i="2"/>
  <c r="C160" i="2"/>
  <c r="F161" i="2" l="1"/>
  <c r="J161" i="2"/>
  <c r="G161" i="2"/>
  <c r="L161" i="2"/>
  <c r="H161" i="2"/>
  <c r="D161" i="2"/>
  <c r="I161" i="2"/>
  <c r="E161" i="2"/>
  <c r="K161" i="2"/>
  <c r="B162" i="2"/>
  <c r="C161" i="2"/>
  <c r="E162" i="2" l="1"/>
  <c r="I162" i="2"/>
  <c r="J162" i="2"/>
  <c r="F162" i="2"/>
  <c r="K162" i="2"/>
  <c r="G162" i="2"/>
  <c r="L162" i="2"/>
  <c r="H162" i="2"/>
  <c r="D162" i="2"/>
  <c r="B163" i="2"/>
  <c r="C162" i="2"/>
  <c r="D163" i="2" l="1"/>
  <c r="H163" i="2"/>
  <c r="L163" i="2"/>
  <c r="E163" i="2"/>
  <c r="K163" i="2"/>
  <c r="F163" i="2"/>
  <c r="G163" i="2"/>
  <c r="I163" i="2"/>
  <c r="J163" i="2"/>
  <c r="B164" i="2"/>
  <c r="C163" i="2"/>
  <c r="G164" i="2" l="1"/>
  <c r="K164" i="2"/>
  <c r="L164" i="2"/>
  <c r="D164" i="2"/>
  <c r="I164" i="2"/>
  <c r="E164" i="2"/>
  <c r="J164" i="2"/>
  <c r="F164" i="2"/>
  <c r="H164" i="2"/>
  <c r="B165" i="2"/>
  <c r="C164" i="2"/>
  <c r="F165" i="2" l="1"/>
  <c r="J165" i="2"/>
  <c r="I165" i="2"/>
  <c r="D165" i="2"/>
  <c r="E165" i="2"/>
  <c r="K165" i="2"/>
  <c r="G165" i="2"/>
  <c r="L165" i="2"/>
  <c r="H165" i="2"/>
  <c r="B166" i="2"/>
  <c r="C165" i="2"/>
  <c r="E166" i="2" l="1"/>
  <c r="I166" i="2"/>
  <c r="J166" i="2"/>
  <c r="G166" i="2"/>
  <c r="L166" i="2"/>
  <c r="H166" i="2"/>
  <c r="D166" i="2"/>
  <c r="F166" i="2"/>
  <c r="K166" i="2"/>
  <c r="B167" i="2"/>
  <c r="C166" i="2"/>
  <c r="D167" i="2" l="1"/>
  <c r="H167" i="2"/>
  <c r="L167" i="2"/>
  <c r="G167" i="2"/>
  <c r="I167" i="2"/>
  <c r="E167" i="2"/>
  <c r="J167" i="2"/>
  <c r="F167" i="2"/>
  <c r="K167" i="2"/>
  <c r="B168" i="2"/>
  <c r="C167" i="2"/>
  <c r="G168" i="2" l="1"/>
  <c r="K168" i="2"/>
  <c r="H168" i="2"/>
  <c r="D168" i="2"/>
  <c r="E168" i="2"/>
  <c r="J168" i="2"/>
  <c r="F168" i="2"/>
  <c r="L168" i="2"/>
  <c r="I168" i="2"/>
  <c r="B169" i="2"/>
  <c r="C168" i="2"/>
  <c r="F169" i="2" l="1"/>
  <c r="J169" i="2"/>
  <c r="I169" i="2"/>
  <c r="K169" i="2"/>
  <c r="G169" i="2"/>
  <c r="E169" i="2"/>
  <c r="H169" i="2"/>
  <c r="D169" i="2"/>
  <c r="L169" i="2"/>
  <c r="B170" i="2"/>
  <c r="C169" i="2"/>
  <c r="E170" i="2" l="1"/>
  <c r="I170" i="2"/>
  <c r="K170" i="2"/>
  <c r="L170" i="2"/>
  <c r="H170" i="2"/>
  <c r="D170" i="2"/>
  <c r="J170" i="2"/>
  <c r="F170" i="2"/>
  <c r="G170" i="2"/>
  <c r="B171" i="2"/>
  <c r="C170" i="2"/>
  <c r="D171" i="2" l="1"/>
  <c r="H171" i="2"/>
  <c r="L171" i="2"/>
  <c r="J171" i="2"/>
  <c r="F171" i="2"/>
  <c r="K171" i="2"/>
  <c r="G171" i="2"/>
  <c r="I171" i="2"/>
  <c r="E171" i="2"/>
  <c r="B172" i="2"/>
  <c r="C171" i="2"/>
  <c r="G172" i="2" l="1"/>
  <c r="K172" i="2"/>
  <c r="I172" i="2"/>
  <c r="J172" i="2"/>
  <c r="L172" i="2"/>
  <c r="E172" i="2"/>
  <c r="F172" i="2"/>
  <c r="H172" i="2"/>
  <c r="D172" i="2"/>
  <c r="B173" i="2"/>
  <c r="C172" i="2"/>
  <c r="F173" i="2" l="1"/>
  <c r="J173" i="2"/>
  <c r="K173" i="2"/>
  <c r="L173" i="2"/>
  <c r="D173" i="2"/>
  <c r="I173" i="2"/>
  <c r="E173" i="2"/>
  <c r="G173" i="2"/>
  <c r="H173" i="2"/>
  <c r="B174" i="2"/>
  <c r="C173" i="2"/>
  <c r="E174" i="2" l="1"/>
  <c r="I174" i="2"/>
  <c r="J174" i="2"/>
  <c r="D174" i="2"/>
  <c r="F174" i="2"/>
  <c r="K174" i="2"/>
  <c r="G174" i="2"/>
  <c r="L174" i="2"/>
  <c r="H174" i="2"/>
  <c r="B175" i="2"/>
  <c r="C174" i="2"/>
  <c r="D175" i="2" l="1"/>
  <c r="H175" i="2"/>
  <c r="L175" i="2"/>
  <c r="I175" i="2"/>
  <c r="J175" i="2"/>
  <c r="E175" i="2"/>
  <c r="K175" i="2"/>
  <c r="G175" i="2"/>
  <c r="F175" i="2"/>
  <c r="B176" i="2"/>
  <c r="C175" i="2"/>
  <c r="G176" i="2" l="1"/>
  <c r="K176" i="2"/>
  <c r="L176" i="2"/>
  <c r="H176" i="2"/>
  <c r="D176" i="2"/>
  <c r="I176" i="2"/>
  <c r="E176" i="2"/>
  <c r="J176" i="2"/>
  <c r="F176" i="2"/>
  <c r="B177" i="2"/>
  <c r="C176" i="2"/>
  <c r="F177" i="2" l="1"/>
  <c r="J177" i="2"/>
  <c r="G177" i="2"/>
  <c r="D177" i="2"/>
  <c r="E177" i="2"/>
  <c r="K177" i="2"/>
  <c r="L177" i="2"/>
  <c r="H177" i="2"/>
  <c r="I177" i="2"/>
  <c r="B178" i="2"/>
  <c r="C177" i="2"/>
  <c r="E178" i="2" l="1"/>
  <c r="I178" i="2"/>
  <c r="H178" i="2"/>
  <c r="J178" i="2"/>
  <c r="D178" i="2"/>
  <c r="F178" i="2"/>
  <c r="K178" i="2"/>
  <c r="G178" i="2"/>
  <c r="L178" i="2"/>
  <c r="B179" i="2"/>
  <c r="C178" i="2"/>
  <c r="D179" i="2" l="1"/>
  <c r="H179" i="2"/>
  <c r="L179" i="2"/>
  <c r="K179" i="2"/>
  <c r="G179" i="2"/>
  <c r="I179" i="2"/>
  <c r="E179" i="2"/>
  <c r="J179" i="2"/>
  <c r="F179" i="2"/>
  <c r="B180" i="2"/>
  <c r="C179" i="2"/>
  <c r="G180" i="2" l="1"/>
  <c r="K180" i="2"/>
  <c r="F180" i="2"/>
  <c r="I180" i="2"/>
  <c r="E180" i="2"/>
  <c r="J180" i="2"/>
  <c r="L180" i="2"/>
  <c r="H180" i="2"/>
  <c r="D180" i="2"/>
  <c r="B181" i="2"/>
  <c r="C180" i="2"/>
  <c r="F181" i="2" l="1"/>
  <c r="J181" i="2"/>
  <c r="H181" i="2"/>
  <c r="I181" i="2"/>
  <c r="E181" i="2"/>
  <c r="D181" i="2"/>
  <c r="G181" i="2"/>
  <c r="L181" i="2"/>
  <c r="K181" i="2"/>
  <c r="B182" i="2"/>
  <c r="C181" i="2"/>
  <c r="L182" i="2" l="1"/>
  <c r="I182" i="2"/>
  <c r="J182" i="2"/>
  <c r="F182" i="2"/>
  <c r="G182" i="2"/>
  <c r="K182" i="2"/>
  <c r="D182" i="2"/>
  <c r="H182" i="2"/>
  <c r="E182" i="2"/>
  <c r="B189" i="2"/>
  <c r="C182" i="2"/>
  <c r="B190" i="2" l="1"/>
  <c r="D189" i="2"/>
  <c r="H189" i="2"/>
  <c r="L189" i="2"/>
  <c r="E189" i="2"/>
  <c r="J189" i="2"/>
  <c r="F189" i="2"/>
  <c r="K189" i="2"/>
  <c r="I189" i="2"/>
  <c r="C189" i="2"/>
  <c r="G189" i="2"/>
  <c r="B191" i="2" l="1"/>
  <c r="E190" i="2"/>
  <c r="I190" i="2"/>
  <c r="C190" i="2"/>
  <c r="H190" i="2"/>
  <c r="D190" i="2"/>
  <c r="J190" i="2"/>
  <c r="F190" i="2"/>
  <c r="K190" i="2"/>
  <c r="G190" i="2"/>
  <c r="L190" i="2"/>
  <c r="B192" i="2" l="1"/>
  <c r="C191" i="2"/>
  <c r="G191" i="2"/>
  <c r="K191" i="2"/>
  <c r="D191" i="2"/>
  <c r="I191" i="2"/>
  <c r="E191" i="2"/>
  <c r="J191" i="2"/>
  <c r="F191" i="2"/>
  <c r="L191" i="2"/>
  <c r="H191" i="2"/>
  <c r="B193" i="2" l="1"/>
  <c r="E192" i="2"/>
  <c r="I192" i="2"/>
  <c r="D192" i="2"/>
  <c r="J192" i="2"/>
  <c r="F192" i="2"/>
  <c r="K192" i="2"/>
  <c r="G192" i="2"/>
  <c r="L192" i="2"/>
  <c r="H192" i="2"/>
  <c r="C192" i="2"/>
  <c r="B194" i="2" l="1"/>
  <c r="C193" i="2"/>
  <c r="G193" i="2"/>
  <c r="K193" i="2"/>
  <c r="E193" i="2"/>
  <c r="J193" i="2"/>
  <c r="F193" i="2"/>
  <c r="L193" i="2"/>
  <c r="H193" i="2"/>
  <c r="D193" i="2"/>
  <c r="I193" i="2"/>
  <c r="B195" i="2" l="1"/>
  <c r="E194" i="2"/>
  <c r="I194" i="2"/>
  <c r="F194" i="2"/>
  <c r="K194" i="2"/>
  <c r="G194" i="2"/>
  <c r="L194" i="2"/>
  <c r="C194" i="2"/>
  <c r="H194" i="2"/>
  <c r="J194" i="2"/>
  <c r="D194" i="2"/>
  <c r="B196" i="2" l="1"/>
  <c r="C195" i="2"/>
  <c r="G195" i="2"/>
  <c r="K195" i="2"/>
  <c r="F195" i="2"/>
  <c r="L195" i="2"/>
  <c r="H195" i="2"/>
  <c r="D195" i="2"/>
  <c r="I195" i="2"/>
  <c r="E195" i="2"/>
  <c r="J195" i="2"/>
  <c r="B197" i="2" l="1"/>
  <c r="E196" i="2"/>
  <c r="I196" i="2"/>
  <c r="G196" i="2"/>
  <c r="L196" i="2"/>
  <c r="C196" i="2"/>
  <c r="H196" i="2"/>
  <c r="D196" i="2"/>
  <c r="J196" i="2"/>
  <c r="K196" i="2"/>
  <c r="F196" i="2"/>
  <c r="B198" i="2" l="1"/>
  <c r="C197" i="2"/>
  <c r="G197" i="2"/>
  <c r="K197" i="2"/>
  <c r="H197" i="2"/>
  <c r="D197" i="2"/>
  <c r="I197" i="2"/>
  <c r="E197" i="2"/>
  <c r="J197" i="2"/>
  <c r="F197" i="2"/>
  <c r="L197" i="2"/>
  <c r="B199" i="2" l="1"/>
  <c r="E198" i="2"/>
  <c r="I198" i="2"/>
  <c r="C198" i="2"/>
  <c r="H198" i="2"/>
  <c r="D198" i="2"/>
  <c r="J198" i="2"/>
  <c r="F198" i="2"/>
  <c r="K198" i="2"/>
  <c r="L198" i="2"/>
  <c r="G198" i="2"/>
  <c r="B200" i="2" l="1"/>
  <c r="C199" i="2"/>
  <c r="G199" i="2"/>
  <c r="K199" i="2"/>
  <c r="D199" i="2"/>
  <c r="I199" i="2"/>
  <c r="E199" i="2"/>
  <c r="J199" i="2"/>
  <c r="F199" i="2"/>
  <c r="L199" i="2"/>
  <c r="H199" i="2"/>
  <c r="B201" i="2" l="1"/>
  <c r="E200" i="2"/>
  <c r="I200" i="2"/>
  <c r="D200" i="2"/>
  <c r="J200" i="2"/>
  <c r="F200" i="2"/>
  <c r="K200" i="2"/>
  <c r="G200" i="2"/>
  <c r="L200" i="2"/>
  <c r="C200" i="2"/>
  <c r="H200" i="2"/>
  <c r="B202" i="2" l="1"/>
  <c r="C201" i="2"/>
  <c r="G201" i="2"/>
  <c r="K201" i="2"/>
  <c r="E201" i="2"/>
  <c r="J201" i="2"/>
  <c r="F201" i="2"/>
  <c r="L201" i="2"/>
  <c r="H201" i="2"/>
  <c r="D201" i="2"/>
  <c r="I201" i="2"/>
  <c r="B203" i="2" l="1"/>
  <c r="E202" i="2"/>
  <c r="I202" i="2"/>
  <c r="F202" i="2"/>
  <c r="K202" i="2"/>
  <c r="G202" i="2"/>
  <c r="L202" i="2"/>
  <c r="C202" i="2"/>
  <c r="H202" i="2"/>
  <c r="D202" i="2"/>
  <c r="J202" i="2"/>
  <c r="B204" i="2" l="1"/>
  <c r="C203" i="2"/>
  <c r="G203" i="2"/>
  <c r="K203" i="2"/>
  <c r="F203" i="2"/>
  <c r="L203" i="2"/>
  <c r="H203" i="2"/>
  <c r="D203" i="2"/>
  <c r="I203" i="2"/>
  <c r="E203" i="2"/>
  <c r="J203" i="2"/>
  <c r="B205" i="2" l="1"/>
  <c r="E204" i="2"/>
  <c r="I204" i="2"/>
  <c r="G204" i="2"/>
  <c r="L204" i="2"/>
  <c r="C204" i="2"/>
  <c r="H204" i="2"/>
  <c r="D204" i="2"/>
  <c r="J204" i="2"/>
  <c r="F204" i="2"/>
  <c r="K204" i="2"/>
  <c r="B206" i="2" l="1"/>
  <c r="C205" i="2"/>
  <c r="G205" i="2"/>
  <c r="K205" i="2"/>
  <c r="H205" i="2"/>
  <c r="D205" i="2"/>
  <c r="I205" i="2"/>
  <c r="E205" i="2"/>
  <c r="J205" i="2"/>
  <c r="F205" i="2"/>
  <c r="L205" i="2"/>
  <c r="B207" i="2" l="1"/>
  <c r="E206" i="2"/>
  <c r="I206" i="2"/>
  <c r="C206" i="2"/>
  <c r="D206" i="2"/>
  <c r="J206" i="2"/>
  <c r="F206" i="2"/>
  <c r="K206" i="2"/>
  <c r="L206" i="2"/>
  <c r="G206" i="2"/>
  <c r="H206" i="2"/>
  <c r="B208" i="2" l="1"/>
  <c r="C207" i="2"/>
  <c r="G207" i="2"/>
  <c r="K207" i="2"/>
  <c r="E207" i="2"/>
  <c r="F207" i="2"/>
  <c r="L207" i="2"/>
  <c r="J207" i="2"/>
  <c r="D207" i="2"/>
  <c r="H207" i="2"/>
  <c r="I207" i="2"/>
  <c r="B209" i="2" l="1"/>
  <c r="E208" i="2"/>
  <c r="I208" i="2"/>
  <c r="G208" i="2"/>
  <c r="L208" i="2"/>
  <c r="H208" i="2"/>
  <c r="C208" i="2"/>
  <c r="J208" i="2"/>
  <c r="D208" i="2"/>
  <c r="K208" i="2"/>
  <c r="F208" i="2"/>
  <c r="B210" i="2" l="1"/>
  <c r="C209" i="2"/>
  <c r="G209" i="2"/>
  <c r="K209" i="2"/>
  <c r="H209" i="2"/>
  <c r="F209" i="2"/>
  <c r="I209" i="2"/>
  <c r="E209" i="2"/>
  <c r="J209" i="2"/>
  <c r="L209" i="2"/>
  <c r="D209" i="2"/>
  <c r="B211" i="2" l="1"/>
  <c r="E210" i="2"/>
  <c r="I210" i="2"/>
  <c r="C210" i="2"/>
  <c r="H210" i="2"/>
  <c r="D210" i="2"/>
  <c r="K210" i="2"/>
  <c r="F210" i="2"/>
  <c r="L210" i="2"/>
  <c r="J210" i="2"/>
  <c r="G210" i="2"/>
  <c r="B212" i="2" l="1"/>
  <c r="C211" i="2"/>
  <c r="G211" i="2"/>
  <c r="K211" i="2"/>
  <c r="D211" i="2"/>
  <c r="I211" i="2"/>
  <c r="H211" i="2"/>
  <c r="J211" i="2"/>
  <c r="E211" i="2"/>
  <c r="F211" i="2"/>
  <c r="L211" i="2"/>
  <c r="B213" i="2" l="1"/>
  <c r="E212" i="2"/>
  <c r="I212" i="2"/>
  <c r="D212" i="2"/>
  <c r="J212" i="2"/>
  <c r="F212" i="2"/>
  <c r="L212" i="2"/>
  <c r="G212" i="2"/>
  <c r="C212" i="2"/>
  <c r="H212" i="2"/>
  <c r="K212" i="2"/>
  <c r="B214" i="2" l="1"/>
  <c r="C213" i="2"/>
  <c r="G213" i="2"/>
  <c r="K213" i="2"/>
  <c r="E213" i="2"/>
  <c r="J213" i="2"/>
  <c r="I213" i="2"/>
  <c r="D213" i="2"/>
  <c r="L213" i="2"/>
  <c r="H213" i="2"/>
  <c r="F213" i="2"/>
  <c r="B215" i="2" l="1"/>
  <c r="E214" i="2"/>
  <c r="I214" i="2"/>
  <c r="F214" i="2"/>
  <c r="K214" i="2"/>
  <c r="G214" i="2"/>
  <c r="H214" i="2"/>
  <c r="L214" i="2"/>
  <c r="C214" i="2"/>
  <c r="D214" i="2"/>
  <c r="J214" i="2"/>
  <c r="B216" i="2" l="1"/>
  <c r="C215" i="2"/>
  <c r="G215" i="2"/>
  <c r="K215" i="2"/>
  <c r="F215" i="2"/>
  <c r="L215" i="2"/>
  <c r="D215" i="2"/>
  <c r="J215" i="2"/>
  <c r="E215" i="2"/>
  <c r="H215" i="2"/>
  <c r="I215" i="2"/>
  <c r="B217" i="2" l="1"/>
  <c r="E216" i="2"/>
  <c r="I216" i="2"/>
  <c r="G216" i="2"/>
  <c r="L216" i="2"/>
  <c r="H216" i="2"/>
  <c r="C216" i="2"/>
  <c r="J216" i="2"/>
  <c r="F216" i="2"/>
  <c r="K216" i="2"/>
  <c r="D216" i="2"/>
  <c r="B218" i="2" l="1"/>
  <c r="C217" i="2"/>
  <c r="G217" i="2"/>
  <c r="K217" i="2"/>
  <c r="H217" i="2"/>
  <c r="E217" i="2"/>
  <c r="L217" i="2"/>
  <c r="F217" i="2"/>
  <c r="J217" i="2"/>
  <c r="D217" i="2"/>
  <c r="I217" i="2"/>
  <c r="B219" i="2" l="1"/>
  <c r="E218" i="2"/>
  <c r="I218" i="2"/>
  <c r="C218" i="2"/>
  <c r="H218" i="2"/>
  <c r="J218" i="2"/>
  <c r="D218" i="2"/>
  <c r="K218" i="2"/>
  <c r="F218" i="2"/>
  <c r="G218" i="2"/>
  <c r="L218" i="2"/>
  <c r="B220" i="2" l="1"/>
  <c r="C219" i="2"/>
  <c r="G219" i="2"/>
  <c r="K219" i="2"/>
  <c r="D219" i="2"/>
  <c r="I219" i="2"/>
  <c r="F219" i="2"/>
  <c r="H219" i="2"/>
  <c r="E219" i="2"/>
  <c r="J219" i="2"/>
  <c r="L219" i="2"/>
  <c r="B221" i="2" l="1"/>
  <c r="E220" i="2"/>
  <c r="I220" i="2"/>
  <c r="D220" i="2"/>
  <c r="J220" i="2"/>
  <c r="C220" i="2"/>
  <c r="K220" i="2"/>
  <c r="F220" i="2"/>
  <c r="L220" i="2"/>
  <c r="H220" i="2"/>
  <c r="G220" i="2"/>
  <c r="B222" i="2" l="1"/>
  <c r="C221" i="2"/>
  <c r="G221" i="2"/>
  <c r="K221" i="2"/>
  <c r="E221" i="2"/>
  <c r="J221" i="2"/>
  <c r="H221" i="2"/>
  <c r="I221" i="2"/>
  <c r="D221" i="2"/>
  <c r="F221" i="2"/>
  <c r="L221" i="2"/>
  <c r="B223" i="2" l="1"/>
  <c r="E222" i="2"/>
  <c r="I222" i="2"/>
  <c r="D222" i="2"/>
  <c r="J222" i="2"/>
  <c r="F222" i="2"/>
  <c r="K222" i="2"/>
  <c r="C222" i="2"/>
  <c r="G222" i="2"/>
  <c r="H222" i="2"/>
  <c r="L222" i="2"/>
  <c r="B224" i="2" l="1"/>
  <c r="C223" i="2"/>
  <c r="G223" i="2"/>
  <c r="K223" i="2"/>
  <c r="E223" i="2"/>
  <c r="J223" i="2"/>
  <c r="F223" i="2"/>
  <c r="L223" i="2"/>
  <c r="D223" i="2"/>
  <c r="H223" i="2"/>
  <c r="I223" i="2"/>
  <c r="B225" i="2" l="1"/>
  <c r="E224" i="2"/>
  <c r="I224" i="2"/>
  <c r="F224" i="2"/>
  <c r="K224" i="2"/>
  <c r="G224" i="2"/>
  <c r="L224" i="2"/>
  <c r="D224" i="2"/>
  <c r="H224" i="2"/>
  <c r="J224" i="2"/>
  <c r="C224" i="2"/>
  <c r="B226" i="2" l="1"/>
  <c r="C225" i="2"/>
  <c r="G225" i="2"/>
  <c r="K225" i="2"/>
  <c r="F225" i="2"/>
  <c r="L225" i="2"/>
  <c r="H225" i="2"/>
  <c r="E225" i="2"/>
  <c r="I225" i="2"/>
  <c r="J225" i="2"/>
  <c r="D225" i="2"/>
  <c r="B227" i="2" l="1"/>
  <c r="E226" i="2"/>
  <c r="I226" i="2"/>
  <c r="G226" i="2"/>
  <c r="L226" i="2"/>
  <c r="C226" i="2"/>
  <c r="H226" i="2"/>
  <c r="F226" i="2"/>
  <c r="J226" i="2"/>
  <c r="K226" i="2"/>
  <c r="D226" i="2"/>
  <c r="B228" i="2" l="1"/>
  <c r="C227" i="2"/>
  <c r="G227" i="2"/>
  <c r="K227" i="2"/>
  <c r="H227" i="2"/>
  <c r="D227" i="2"/>
  <c r="I227" i="2"/>
  <c r="F227" i="2"/>
  <c r="J227" i="2"/>
  <c r="L227" i="2"/>
  <c r="E227" i="2"/>
  <c r="E228" i="2" l="1"/>
  <c r="I228" i="2"/>
  <c r="C228" i="2"/>
  <c r="H228" i="2"/>
  <c r="D228" i="2"/>
  <c r="J228" i="2"/>
  <c r="B235" i="2"/>
  <c r="G228" i="2"/>
  <c r="K228" i="2"/>
  <c r="L228" i="2"/>
  <c r="F228" i="2"/>
  <c r="B236" i="2" l="1"/>
  <c r="E235" i="2"/>
  <c r="I235" i="2"/>
  <c r="C235" i="2"/>
  <c r="D235" i="2"/>
  <c r="J235" i="2"/>
  <c r="F235" i="2"/>
  <c r="K235" i="2"/>
  <c r="G235" i="2"/>
  <c r="L235" i="2"/>
  <c r="H235" i="2"/>
  <c r="B237" i="2" l="1"/>
  <c r="D236" i="2"/>
  <c r="H236" i="2"/>
  <c r="L236" i="2"/>
  <c r="E236" i="2"/>
  <c r="J236" i="2"/>
  <c r="G236" i="2"/>
  <c r="C236" i="2"/>
  <c r="I236" i="2"/>
  <c r="F236" i="2"/>
  <c r="K236" i="2"/>
  <c r="B238" i="2" l="1"/>
  <c r="F237" i="2"/>
  <c r="J237" i="2"/>
  <c r="E237" i="2"/>
  <c r="K237" i="2"/>
  <c r="C237" i="2"/>
  <c r="H237" i="2"/>
  <c r="D237" i="2"/>
  <c r="I237" i="2"/>
  <c r="L237" i="2"/>
  <c r="G237" i="2"/>
  <c r="B239" i="2" l="1"/>
  <c r="D238" i="2"/>
  <c r="H238" i="2"/>
  <c r="L238" i="2"/>
  <c r="F238" i="2"/>
  <c r="K238" i="2"/>
  <c r="C238" i="2"/>
  <c r="I238" i="2"/>
  <c r="E238" i="2"/>
  <c r="J238" i="2"/>
  <c r="G238" i="2"/>
  <c r="B240" i="2" l="1"/>
  <c r="F239" i="2"/>
  <c r="J239" i="2"/>
  <c r="G239" i="2"/>
  <c r="L239" i="2"/>
  <c r="D239" i="2"/>
  <c r="I239" i="2"/>
  <c r="E239" i="2"/>
  <c r="K239" i="2"/>
  <c r="C239" i="2"/>
  <c r="H239" i="2"/>
  <c r="B241" i="2" l="1"/>
  <c r="D240" i="2"/>
  <c r="H240" i="2"/>
  <c r="L240" i="2"/>
  <c r="G240" i="2"/>
  <c r="E240" i="2"/>
  <c r="J240" i="2"/>
  <c r="F240" i="2"/>
  <c r="K240" i="2"/>
  <c r="C240" i="2"/>
  <c r="I240" i="2"/>
  <c r="B242" i="2" l="1"/>
  <c r="F241" i="2"/>
  <c r="J241" i="2"/>
  <c r="C241" i="2"/>
  <c r="H241" i="2"/>
  <c r="E241" i="2"/>
  <c r="K241" i="2"/>
  <c r="G241" i="2"/>
  <c r="L241" i="2"/>
  <c r="D241" i="2"/>
  <c r="I241" i="2"/>
  <c r="B243" i="2" l="1"/>
  <c r="D242" i="2"/>
  <c r="H242" i="2"/>
  <c r="L242" i="2"/>
  <c r="C242" i="2"/>
  <c r="I242" i="2"/>
  <c r="F242" i="2"/>
  <c r="K242" i="2"/>
  <c r="G242" i="2"/>
  <c r="E242" i="2"/>
  <c r="J242" i="2"/>
  <c r="B244" i="2" l="1"/>
  <c r="F243" i="2"/>
  <c r="J243" i="2"/>
  <c r="D243" i="2"/>
  <c r="I243" i="2"/>
  <c r="G243" i="2"/>
  <c r="L243" i="2"/>
  <c r="C243" i="2"/>
  <c r="H243" i="2"/>
  <c r="E243" i="2"/>
  <c r="K243" i="2"/>
  <c r="B245" i="2" l="1"/>
  <c r="D244" i="2"/>
  <c r="H244" i="2"/>
  <c r="L244" i="2"/>
  <c r="E244" i="2"/>
  <c r="J244" i="2"/>
  <c r="G244" i="2"/>
  <c r="C244" i="2"/>
  <c r="I244" i="2"/>
  <c r="F244" i="2"/>
  <c r="K244" i="2"/>
  <c r="B246" i="2" l="1"/>
  <c r="F245" i="2"/>
  <c r="J245" i="2"/>
  <c r="E245" i="2"/>
  <c r="K245" i="2"/>
  <c r="C245" i="2"/>
  <c r="H245" i="2"/>
  <c r="D245" i="2"/>
  <c r="I245" i="2"/>
  <c r="G245" i="2"/>
  <c r="L245" i="2"/>
  <c r="B247" i="2" l="1"/>
  <c r="D246" i="2"/>
  <c r="H246" i="2"/>
  <c r="L246" i="2"/>
  <c r="F246" i="2"/>
  <c r="K246" i="2"/>
  <c r="C246" i="2"/>
  <c r="I246" i="2"/>
  <c r="E246" i="2"/>
  <c r="J246" i="2"/>
  <c r="G246" i="2"/>
  <c r="B248" i="2" l="1"/>
  <c r="F247" i="2"/>
  <c r="J247" i="2"/>
  <c r="G247" i="2"/>
  <c r="L247" i="2"/>
  <c r="D247" i="2"/>
  <c r="I247" i="2"/>
  <c r="E247" i="2"/>
  <c r="K247" i="2"/>
  <c r="C247" i="2"/>
  <c r="H247" i="2"/>
  <c r="B249" i="2" l="1"/>
  <c r="D248" i="2"/>
  <c r="H248" i="2"/>
  <c r="L248" i="2"/>
  <c r="G248" i="2"/>
  <c r="E248" i="2"/>
  <c r="J248" i="2"/>
  <c r="F248" i="2"/>
  <c r="K248" i="2"/>
  <c r="I248" i="2"/>
  <c r="C248" i="2"/>
  <c r="B250" i="2" l="1"/>
  <c r="F249" i="2"/>
  <c r="J249" i="2"/>
  <c r="C249" i="2"/>
  <c r="H249" i="2"/>
  <c r="E249" i="2"/>
  <c r="K249" i="2"/>
  <c r="G249" i="2"/>
  <c r="L249" i="2"/>
  <c r="D249" i="2"/>
  <c r="I249" i="2"/>
  <c r="B251" i="2" l="1"/>
  <c r="D250" i="2"/>
  <c r="H250" i="2"/>
  <c r="L250" i="2"/>
  <c r="C250" i="2"/>
  <c r="I250" i="2"/>
  <c r="F250" i="2"/>
  <c r="K250" i="2"/>
  <c r="G250" i="2"/>
  <c r="J250" i="2"/>
  <c r="E250" i="2"/>
  <c r="B252" i="2" l="1"/>
  <c r="F251" i="2"/>
  <c r="J251" i="2"/>
  <c r="D251" i="2"/>
  <c r="I251" i="2"/>
  <c r="G251" i="2"/>
  <c r="L251" i="2"/>
  <c r="C251" i="2"/>
  <c r="H251" i="2"/>
  <c r="E251" i="2"/>
  <c r="K251" i="2"/>
  <c r="B253" i="2" l="1"/>
  <c r="D252" i="2"/>
  <c r="H252" i="2"/>
  <c r="L252" i="2"/>
  <c r="E252" i="2"/>
  <c r="J252" i="2"/>
  <c r="G252" i="2"/>
  <c r="C252" i="2"/>
  <c r="I252" i="2"/>
  <c r="K252" i="2"/>
  <c r="F252" i="2"/>
  <c r="B254" i="2" l="1"/>
  <c r="F253" i="2"/>
  <c r="J253" i="2"/>
  <c r="E253" i="2"/>
  <c r="K253" i="2"/>
  <c r="C253" i="2"/>
  <c r="H253" i="2"/>
  <c r="D253" i="2"/>
  <c r="I253" i="2"/>
  <c r="G253" i="2"/>
  <c r="L253" i="2"/>
  <c r="B255" i="2" l="1"/>
  <c r="D254" i="2"/>
  <c r="H254" i="2"/>
  <c r="L254" i="2"/>
  <c r="F254" i="2"/>
  <c r="K254" i="2"/>
  <c r="C254" i="2"/>
  <c r="I254" i="2"/>
  <c r="E254" i="2"/>
  <c r="J254" i="2"/>
  <c r="G254" i="2"/>
  <c r="B256" i="2" l="1"/>
  <c r="F255" i="2"/>
  <c r="J255" i="2"/>
  <c r="G255" i="2"/>
  <c r="L255" i="2"/>
  <c r="D255" i="2"/>
  <c r="I255" i="2"/>
  <c r="E255" i="2"/>
  <c r="K255" i="2"/>
  <c r="C255" i="2"/>
  <c r="H255" i="2"/>
  <c r="B257" i="2" l="1"/>
  <c r="D256" i="2"/>
  <c r="H256" i="2"/>
  <c r="L256" i="2"/>
  <c r="G256" i="2"/>
  <c r="E256" i="2"/>
  <c r="J256" i="2"/>
  <c r="F256" i="2"/>
  <c r="K256" i="2"/>
  <c r="C256" i="2"/>
  <c r="I256" i="2"/>
  <c r="B258" i="2" l="1"/>
  <c r="F257" i="2"/>
  <c r="J257" i="2"/>
  <c r="C257" i="2"/>
  <c r="H257" i="2"/>
  <c r="E257" i="2"/>
  <c r="G257" i="2"/>
  <c r="L257" i="2"/>
  <c r="D257" i="2"/>
  <c r="I257" i="2"/>
  <c r="K257" i="2"/>
  <c r="B259" i="2" l="1"/>
  <c r="D258" i="2"/>
  <c r="H258" i="2"/>
  <c r="L258" i="2"/>
  <c r="G258" i="2"/>
  <c r="E258" i="2"/>
  <c r="K258" i="2"/>
  <c r="F258" i="2"/>
  <c r="I258" i="2"/>
  <c r="C258" i="2"/>
  <c r="J258" i="2"/>
  <c r="B260" i="2" l="1"/>
  <c r="F259" i="2"/>
  <c r="J259" i="2"/>
  <c r="C259" i="2"/>
  <c r="H259" i="2"/>
  <c r="I259" i="2"/>
  <c r="D259" i="2"/>
  <c r="K259" i="2"/>
  <c r="E259" i="2"/>
  <c r="L259" i="2"/>
  <c r="G259" i="2"/>
  <c r="B261" i="2" l="1"/>
  <c r="D260" i="2"/>
  <c r="H260" i="2"/>
  <c r="L260" i="2"/>
  <c r="C260" i="2"/>
  <c r="I260" i="2"/>
  <c r="F260" i="2"/>
  <c r="G260" i="2"/>
  <c r="J260" i="2"/>
  <c r="E260" i="2"/>
  <c r="K260" i="2"/>
  <c r="B262" i="2" l="1"/>
  <c r="F261" i="2"/>
  <c r="J261" i="2"/>
  <c r="D261" i="2"/>
  <c r="I261" i="2"/>
  <c r="C261" i="2"/>
  <c r="K261" i="2"/>
  <c r="E261" i="2"/>
  <c r="L261" i="2"/>
  <c r="G261" i="2"/>
  <c r="H261" i="2"/>
  <c r="B263" i="2" l="1"/>
  <c r="D262" i="2"/>
  <c r="H262" i="2"/>
  <c r="L262" i="2"/>
  <c r="E262" i="2"/>
  <c r="J262" i="2"/>
  <c r="G262" i="2"/>
  <c r="I262" i="2"/>
  <c r="C262" i="2"/>
  <c r="K262" i="2"/>
  <c r="F262" i="2"/>
  <c r="B264" i="2" l="1"/>
  <c r="F263" i="2"/>
  <c r="J263" i="2"/>
  <c r="E263" i="2"/>
  <c r="K263" i="2"/>
  <c r="D263" i="2"/>
  <c r="L263" i="2"/>
  <c r="G263" i="2"/>
  <c r="H263" i="2"/>
  <c r="C263" i="2"/>
  <c r="I263" i="2"/>
  <c r="B265" i="2" l="1"/>
  <c r="D264" i="2"/>
  <c r="H264" i="2"/>
  <c r="L264" i="2"/>
  <c r="F264" i="2"/>
  <c r="K264" i="2"/>
  <c r="I264" i="2"/>
  <c r="C264" i="2"/>
  <c r="J264" i="2"/>
  <c r="E264" i="2"/>
  <c r="G264" i="2"/>
  <c r="B266" i="2" l="1"/>
  <c r="F265" i="2"/>
  <c r="J265" i="2"/>
  <c r="G265" i="2"/>
  <c r="L265" i="2"/>
  <c r="E265" i="2"/>
  <c r="H265" i="2"/>
  <c r="C265" i="2"/>
  <c r="I265" i="2"/>
  <c r="K265" i="2"/>
  <c r="D265" i="2"/>
  <c r="B267" i="2" l="1"/>
  <c r="F266" i="2"/>
  <c r="J266" i="2"/>
  <c r="C266" i="2"/>
  <c r="H266" i="2"/>
  <c r="D266" i="2"/>
  <c r="I266" i="2"/>
  <c r="E266" i="2"/>
  <c r="K266" i="2"/>
  <c r="G266" i="2"/>
  <c r="L266" i="2"/>
  <c r="B268" i="2" l="1"/>
  <c r="D267" i="2"/>
  <c r="H267" i="2"/>
  <c r="L267" i="2"/>
  <c r="C267" i="2"/>
  <c r="I267" i="2"/>
  <c r="E267" i="2"/>
  <c r="J267" i="2"/>
  <c r="F267" i="2"/>
  <c r="K267" i="2"/>
  <c r="G267" i="2"/>
  <c r="B269" i="2" l="1"/>
  <c r="F268" i="2"/>
  <c r="J268" i="2"/>
  <c r="D268" i="2"/>
  <c r="I268" i="2"/>
  <c r="E268" i="2"/>
  <c r="K268" i="2"/>
  <c r="G268" i="2"/>
  <c r="L268" i="2"/>
  <c r="C268" i="2"/>
  <c r="H268" i="2"/>
  <c r="B270" i="2" l="1"/>
  <c r="D269" i="2"/>
  <c r="H269" i="2"/>
  <c r="L269" i="2"/>
  <c r="E269" i="2"/>
  <c r="J269" i="2"/>
  <c r="F269" i="2"/>
  <c r="K269" i="2"/>
  <c r="G269" i="2"/>
  <c r="C269" i="2"/>
  <c r="I269" i="2"/>
  <c r="B271" i="2" l="1"/>
  <c r="F270" i="2"/>
  <c r="J270" i="2"/>
  <c r="E270" i="2"/>
  <c r="K270" i="2"/>
  <c r="G270" i="2"/>
  <c r="L270" i="2"/>
  <c r="C270" i="2"/>
  <c r="H270" i="2"/>
  <c r="D270" i="2"/>
  <c r="I270" i="2"/>
  <c r="B272" i="2" l="1"/>
  <c r="D271" i="2"/>
  <c r="H271" i="2"/>
  <c r="L271" i="2"/>
  <c r="F271" i="2"/>
  <c r="K271" i="2"/>
  <c r="G271" i="2"/>
  <c r="C271" i="2"/>
  <c r="I271" i="2"/>
  <c r="E271" i="2"/>
  <c r="J271" i="2"/>
  <c r="B273" i="2" l="1"/>
  <c r="F272" i="2"/>
  <c r="J272" i="2"/>
  <c r="G272" i="2"/>
  <c r="L272" i="2"/>
  <c r="C272" i="2"/>
  <c r="H272" i="2"/>
  <c r="D272" i="2"/>
  <c r="I272" i="2"/>
  <c r="E272" i="2"/>
  <c r="K272" i="2"/>
  <c r="B274" i="2" l="1"/>
  <c r="D273" i="2"/>
  <c r="H273" i="2"/>
  <c r="L273" i="2"/>
  <c r="G273" i="2"/>
  <c r="C273" i="2"/>
  <c r="I273" i="2"/>
  <c r="E273" i="2"/>
  <c r="J273" i="2"/>
  <c r="F273" i="2"/>
  <c r="K273" i="2"/>
  <c r="B281" i="2" l="1"/>
  <c r="F274" i="2"/>
  <c r="J274" i="2"/>
  <c r="C274" i="2"/>
  <c r="H274" i="2"/>
  <c r="D274" i="2"/>
  <c r="I274" i="2"/>
  <c r="E274" i="2"/>
  <c r="K274" i="2"/>
  <c r="G274" i="2"/>
  <c r="L274" i="2"/>
  <c r="D281" i="2" l="1"/>
  <c r="H281" i="2"/>
  <c r="L281" i="2"/>
  <c r="F281" i="2"/>
  <c r="K281" i="2"/>
  <c r="B282" i="2"/>
  <c r="I281" i="2"/>
  <c r="E281" i="2"/>
  <c r="J281" i="2"/>
  <c r="C281" i="2"/>
  <c r="G281" i="2"/>
  <c r="F282" i="2" l="1"/>
  <c r="E282" i="2"/>
  <c r="H282" i="2"/>
  <c r="L282" i="2"/>
  <c r="D282" i="2"/>
  <c r="B283" i="2"/>
  <c r="I282" i="2"/>
  <c r="G282" i="2"/>
  <c r="C282" i="2"/>
  <c r="J282" i="2"/>
  <c r="K282" i="2"/>
  <c r="B284" i="2" l="1"/>
  <c r="F283" i="2"/>
  <c r="I283" i="2"/>
  <c r="K283" i="2"/>
  <c r="C283" i="2"/>
  <c r="H283" i="2"/>
  <c r="J283" i="2"/>
  <c r="G283" i="2"/>
  <c r="L283" i="2"/>
  <c r="E283" i="2"/>
  <c r="D283" i="2"/>
  <c r="B285" i="2" l="1"/>
  <c r="G284" i="2"/>
  <c r="K284" i="2"/>
  <c r="J284" i="2"/>
  <c r="E284" i="2"/>
  <c r="C284" i="2"/>
  <c r="H284" i="2"/>
  <c r="I284" i="2"/>
  <c r="L284" i="2"/>
  <c r="F284" i="2"/>
  <c r="D284" i="2"/>
  <c r="B286" i="2" l="1"/>
  <c r="F285" i="2"/>
  <c r="I285" i="2"/>
  <c r="D285" i="2"/>
  <c r="C285" i="2"/>
  <c r="H285" i="2"/>
  <c r="J285" i="2"/>
  <c r="G285" i="2"/>
  <c r="L285" i="2"/>
  <c r="K285" i="2"/>
  <c r="E285" i="2"/>
  <c r="B287" i="2" l="1"/>
  <c r="F286" i="2"/>
  <c r="K286" i="2"/>
  <c r="L286" i="2"/>
  <c r="J286" i="2"/>
  <c r="D286" i="2"/>
  <c r="G286" i="2"/>
  <c r="E286" i="2"/>
  <c r="C286" i="2"/>
  <c r="H286" i="2"/>
  <c r="I286" i="2"/>
  <c r="B288" i="2" l="1"/>
  <c r="E287" i="2"/>
  <c r="D287" i="2"/>
  <c r="I287" i="2"/>
  <c r="C287" i="2"/>
  <c r="H287" i="2"/>
  <c r="F287" i="2"/>
  <c r="G287" i="2"/>
  <c r="L287" i="2"/>
  <c r="J287" i="2"/>
  <c r="K287" i="2"/>
  <c r="B289" i="2" l="1"/>
  <c r="J288" i="2"/>
  <c r="L288" i="2"/>
  <c r="E288" i="2"/>
  <c r="C288" i="2"/>
  <c r="D288" i="2"/>
  <c r="I288" i="2"/>
  <c r="G288" i="2"/>
  <c r="H288" i="2"/>
  <c r="F288" i="2"/>
  <c r="K288" i="2"/>
  <c r="B290" i="2" l="1"/>
  <c r="G289" i="2"/>
  <c r="K289" i="2"/>
  <c r="E289" i="2"/>
  <c r="I289" i="2"/>
  <c r="D289" i="2"/>
  <c r="C289" i="2"/>
  <c r="H289" i="2"/>
  <c r="F289" i="2"/>
  <c r="L289" i="2"/>
  <c r="J289" i="2"/>
  <c r="B291" i="2" l="1"/>
  <c r="F290" i="2"/>
  <c r="K290" i="2"/>
  <c r="J290" i="2"/>
  <c r="H290" i="2"/>
  <c r="C290" i="2"/>
  <c r="I290" i="2"/>
  <c r="E290" i="2"/>
  <c r="G290" i="2"/>
  <c r="L290" i="2"/>
  <c r="D290" i="2"/>
  <c r="B292" i="2" l="1"/>
  <c r="H291" i="2"/>
  <c r="K291" i="2"/>
  <c r="L291" i="2"/>
  <c r="E291" i="2"/>
  <c r="J291" i="2"/>
  <c r="D291" i="2"/>
  <c r="I291" i="2"/>
  <c r="C291" i="2"/>
  <c r="F291" i="2"/>
  <c r="G291" i="2"/>
  <c r="B293" i="2" l="1"/>
  <c r="J292" i="2"/>
  <c r="I292" i="2"/>
  <c r="G292" i="2"/>
  <c r="C292" i="2"/>
  <c r="E292" i="2"/>
  <c r="F292" i="2"/>
  <c r="K292" i="2"/>
  <c r="H292" i="2"/>
  <c r="D292" i="2"/>
  <c r="L292" i="2"/>
  <c r="B294" i="2" l="1"/>
  <c r="K293" i="2"/>
  <c r="C293" i="2"/>
  <c r="D293" i="2"/>
  <c r="I293" i="2"/>
  <c r="F293" i="2"/>
  <c r="H293" i="2"/>
  <c r="J293" i="2"/>
  <c r="G293" i="2"/>
  <c r="L293" i="2"/>
  <c r="E293" i="2"/>
  <c r="B295" i="2" l="1"/>
  <c r="F294" i="2"/>
  <c r="K294" i="2"/>
  <c r="L294" i="2"/>
  <c r="J294" i="2"/>
  <c r="H294" i="2"/>
  <c r="E294" i="2"/>
  <c r="C294" i="2"/>
  <c r="I294" i="2"/>
  <c r="G294" i="2"/>
  <c r="D294" i="2"/>
  <c r="B296" i="2" l="1"/>
  <c r="J295" i="2"/>
  <c r="D295" i="2"/>
  <c r="I295" i="2"/>
  <c r="C295" i="2"/>
  <c r="H295" i="2"/>
  <c r="F295" i="2"/>
  <c r="K295" i="2"/>
  <c r="L295" i="2"/>
  <c r="G295" i="2"/>
  <c r="E295" i="2"/>
  <c r="B297" i="2" l="1"/>
  <c r="G296" i="2"/>
  <c r="L296" i="2"/>
  <c r="F296" i="2"/>
  <c r="K296" i="2"/>
  <c r="H296" i="2"/>
  <c r="J296" i="2"/>
  <c r="D296" i="2"/>
  <c r="I296" i="2"/>
  <c r="C296" i="2"/>
  <c r="E296" i="2"/>
  <c r="B298" i="2" l="1"/>
  <c r="K297" i="2"/>
  <c r="C297" i="2"/>
  <c r="D297" i="2"/>
  <c r="I297" i="2"/>
  <c r="F297" i="2"/>
  <c r="H297" i="2"/>
  <c r="J297" i="2"/>
  <c r="G297" i="2"/>
  <c r="L297" i="2"/>
  <c r="E297" i="2"/>
  <c r="B299" i="2" l="1"/>
  <c r="F298" i="2"/>
  <c r="K298" i="2"/>
  <c r="D298" i="2"/>
  <c r="J298" i="2"/>
  <c r="H298" i="2"/>
  <c r="L298" i="2"/>
  <c r="C298" i="2"/>
  <c r="I298" i="2"/>
  <c r="G298" i="2"/>
  <c r="E298" i="2"/>
  <c r="B300" i="2" l="1"/>
  <c r="L299" i="2"/>
  <c r="D299" i="2"/>
  <c r="I299" i="2"/>
  <c r="C299" i="2"/>
  <c r="H299" i="2"/>
  <c r="F299" i="2"/>
  <c r="K299" i="2"/>
  <c r="G299" i="2"/>
  <c r="E299" i="2"/>
  <c r="J299" i="2"/>
  <c r="B301" i="2" l="1"/>
  <c r="E300" i="2"/>
  <c r="F300" i="2"/>
  <c r="K300" i="2"/>
  <c r="I300" i="2"/>
  <c r="J300" i="2"/>
  <c r="D300" i="2"/>
  <c r="H300" i="2"/>
  <c r="C300" i="2"/>
  <c r="L300" i="2"/>
  <c r="G300" i="2"/>
  <c r="B302" i="2" l="1"/>
  <c r="E301" i="2"/>
  <c r="D301" i="2"/>
  <c r="I301" i="2"/>
  <c r="F301" i="2"/>
  <c r="H301" i="2"/>
  <c r="J301" i="2"/>
  <c r="G301" i="2"/>
  <c r="L301" i="2"/>
  <c r="C301" i="2"/>
  <c r="K301" i="2"/>
  <c r="B303" i="2" l="1"/>
  <c r="H302" i="2"/>
  <c r="I302" i="2"/>
  <c r="C302" i="2"/>
  <c r="G302" i="2"/>
  <c r="F302" i="2"/>
  <c r="K302" i="2"/>
  <c r="D302" i="2"/>
  <c r="J302" i="2"/>
  <c r="L302" i="2"/>
  <c r="E302" i="2"/>
  <c r="B304" i="2" l="1"/>
  <c r="C303" i="2"/>
  <c r="D303" i="2"/>
  <c r="I303" i="2"/>
  <c r="J303" i="2"/>
  <c r="H303" i="2"/>
  <c r="F303" i="2"/>
  <c r="K303" i="2"/>
  <c r="L303" i="2"/>
  <c r="G303" i="2"/>
  <c r="E303" i="2"/>
  <c r="B305" i="2" l="1"/>
  <c r="E304" i="2"/>
  <c r="L304" i="2"/>
  <c r="F304" i="2"/>
  <c r="K304" i="2"/>
  <c r="I304" i="2"/>
  <c r="J304" i="2"/>
  <c r="D304" i="2"/>
  <c r="H304" i="2"/>
  <c r="C304" i="2"/>
  <c r="G304" i="2"/>
  <c r="B306" i="2" l="1"/>
  <c r="H305" i="2"/>
  <c r="J305" i="2"/>
  <c r="G305" i="2"/>
  <c r="E305" i="2"/>
  <c r="L305" i="2"/>
  <c r="D305" i="2"/>
  <c r="I305" i="2"/>
  <c r="F305" i="2"/>
  <c r="C305" i="2"/>
  <c r="K305" i="2"/>
  <c r="B307" i="2" l="1"/>
  <c r="F306" i="2"/>
  <c r="K306" i="2"/>
  <c r="D306" i="2"/>
  <c r="J306" i="2"/>
  <c r="H306" i="2"/>
  <c r="L306" i="2"/>
  <c r="C306" i="2"/>
  <c r="E306" i="2"/>
  <c r="G306" i="2"/>
  <c r="I306" i="2"/>
  <c r="B308" i="2" l="1"/>
  <c r="D307" i="2"/>
  <c r="I307" i="2"/>
  <c r="J307" i="2"/>
  <c r="H307" i="2"/>
  <c r="F307" i="2"/>
  <c r="K307" i="2"/>
  <c r="L307" i="2"/>
  <c r="G307" i="2"/>
  <c r="E307" i="2"/>
  <c r="C307" i="2"/>
  <c r="B309" i="2" l="1"/>
  <c r="F308" i="2"/>
  <c r="K308" i="2"/>
  <c r="I308" i="2"/>
  <c r="J308" i="2"/>
  <c r="D308" i="2"/>
  <c r="H308" i="2"/>
  <c r="C308" i="2"/>
  <c r="L308" i="2"/>
  <c r="G308" i="2"/>
  <c r="E308" i="2"/>
  <c r="B310" i="2" l="1"/>
  <c r="D309" i="2"/>
  <c r="I309" i="2"/>
  <c r="F309" i="2"/>
  <c r="H309" i="2"/>
  <c r="J309" i="2"/>
  <c r="G309" i="2"/>
  <c r="L309" i="2"/>
  <c r="C309" i="2"/>
  <c r="E309" i="2"/>
  <c r="K309" i="2"/>
  <c r="B311" i="2" l="1"/>
  <c r="E310" i="2"/>
  <c r="F310" i="2"/>
  <c r="K310" i="2"/>
  <c r="D310" i="2"/>
  <c r="J310" i="2"/>
  <c r="H310" i="2"/>
  <c r="L310" i="2"/>
  <c r="C310" i="2"/>
  <c r="I310" i="2"/>
  <c r="G310" i="2"/>
  <c r="B312" i="2" l="1"/>
  <c r="G311" i="2"/>
  <c r="D311" i="2"/>
  <c r="I311" i="2"/>
  <c r="J311" i="2"/>
  <c r="H311" i="2"/>
  <c r="F311" i="2"/>
  <c r="C311" i="2"/>
  <c r="L311" i="2"/>
  <c r="E311" i="2"/>
  <c r="K311" i="2"/>
  <c r="B313" i="2" l="1"/>
  <c r="J312" i="2"/>
  <c r="L312" i="2"/>
  <c r="C312" i="2"/>
  <c r="E312" i="2"/>
  <c r="F312" i="2"/>
  <c r="K312" i="2"/>
  <c r="H312" i="2"/>
  <c r="D312" i="2"/>
  <c r="I312" i="2"/>
  <c r="G312" i="2"/>
  <c r="B314" i="2" l="1"/>
  <c r="K313" i="2"/>
  <c r="C313" i="2"/>
  <c r="D313" i="2"/>
  <c r="I313" i="2"/>
  <c r="G313" i="2"/>
  <c r="H313" i="2"/>
  <c r="J313" i="2"/>
  <c r="F313" i="2"/>
  <c r="L313" i="2"/>
  <c r="E313" i="2"/>
  <c r="B315" i="2" l="1"/>
  <c r="F314" i="2"/>
  <c r="K314" i="2"/>
  <c r="L314" i="2"/>
  <c r="J314" i="2"/>
  <c r="H314" i="2"/>
  <c r="E314" i="2"/>
  <c r="C314" i="2"/>
  <c r="I314" i="2"/>
  <c r="G314" i="2"/>
  <c r="D314" i="2"/>
  <c r="B316" i="2" l="1"/>
  <c r="K315" i="2"/>
  <c r="E315" i="2"/>
  <c r="D315" i="2"/>
  <c r="F315" i="2"/>
  <c r="J315" i="2"/>
  <c r="H315" i="2"/>
  <c r="L315" i="2"/>
  <c r="G315" i="2"/>
  <c r="I315" i="2"/>
  <c r="C315" i="2"/>
  <c r="B317" i="2" l="1"/>
  <c r="F316" i="2"/>
  <c r="K316" i="2"/>
  <c r="H316" i="2"/>
  <c r="J316" i="2"/>
  <c r="E316" i="2"/>
  <c r="L316" i="2"/>
  <c r="C316" i="2"/>
  <c r="I316" i="2"/>
  <c r="G316" i="2"/>
  <c r="D316" i="2"/>
  <c r="B318" i="2" l="1"/>
  <c r="J317" i="2"/>
  <c r="L317" i="2"/>
  <c r="D317" i="2"/>
  <c r="I317" i="2"/>
  <c r="C317" i="2"/>
  <c r="H317" i="2"/>
  <c r="G317" i="2"/>
  <c r="K317" i="2"/>
  <c r="F317" i="2"/>
  <c r="E317" i="2"/>
  <c r="B319" i="2" l="1"/>
  <c r="G318" i="2"/>
  <c r="C318" i="2"/>
  <c r="F318" i="2"/>
  <c r="K318" i="2"/>
  <c r="L318" i="2"/>
  <c r="J318" i="2"/>
  <c r="E318" i="2"/>
  <c r="I318" i="2"/>
  <c r="D318" i="2"/>
  <c r="H318" i="2"/>
  <c r="B320" i="2" l="1"/>
  <c r="D319" i="2"/>
  <c r="I319" i="2"/>
  <c r="J319" i="2"/>
  <c r="H319" i="2"/>
  <c r="C319" i="2"/>
  <c r="G319" i="2"/>
  <c r="L319" i="2"/>
  <c r="K319" i="2"/>
  <c r="E319" i="2"/>
  <c r="F319" i="2"/>
  <c r="B327" i="2" l="1"/>
  <c r="F320" i="2"/>
  <c r="K320" i="2"/>
  <c r="L320" i="2"/>
  <c r="J320" i="2"/>
  <c r="I320" i="2"/>
  <c r="E320" i="2"/>
  <c r="C320" i="2"/>
  <c r="D320" i="2"/>
  <c r="G320" i="2"/>
  <c r="H320" i="2"/>
  <c r="B328" i="2" l="1"/>
  <c r="F327" i="2"/>
  <c r="J327" i="2"/>
  <c r="H327" i="2"/>
  <c r="C327" i="2"/>
  <c r="E327" i="2"/>
  <c r="K327" i="2"/>
  <c r="G327" i="2"/>
  <c r="L327" i="2"/>
  <c r="I327" i="2"/>
  <c r="D327" i="2"/>
  <c r="B329" i="2" l="1"/>
  <c r="C328" i="2"/>
  <c r="G328" i="2"/>
  <c r="K328" i="2"/>
  <c r="F328" i="2"/>
  <c r="J328" i="2"/>
  <c r="I328" i="2"/>
  <c r="D328" i="2"/>
  <c r="L328" i="2"/>
  <c r="E328" i="2"/>
  <c r="H328" i="2"/>
  <c r="B330" i="2" l="1"/>
  <c r="E329" i="2"/>
  <c r="I329" i="2"/>
  <c r="D329" i="2"/>
  <c r="H329" i="2"/>
  <c r="L329" i="2"/>
  <c r="G329" i="2"/>
  <c r="J329" i="2"/>
  <c r="C329" i="2"/>
  <c r="K329" i="2"/>
  <c r="F329" i="2"/>
  <c r="B331" i="2" l="1"/>
  <c r="C330" i="2"/>
  <c r="G330" i="2"/>
  <c r="K330" i="2"/>
  <c r="F330" i="2"/>
  <c r="J330" i="2"/>
  <c r="E330" i="2"/>
  <c r="H330" i="2"/>
  <c r="I330" i="2"/>
  <c r="D330" i="2"/>
  <c r="L330" i="2"/>
  <c r="B332" i="2" l="1"/>
  <c r="E331" i="2"/>
  <c r="D331" i="2"/>
  <c r="H331" i="2"/>
  <c r="L331" i="2"/>
  <c r="C331" i="2"/>
  <c r="J331" i="2"/>
  <c r="F331" i="2"/>
  <c r="K331" i="2"/>
  <c r="G331" i="2"/>
  <c r="I331" i="2"/>
  <c r="B333" i="2" l="1"/>
  <c r="F332" i="2"/>
  <c r="J332" i="2"/>
  <c r="E332" i="2"/>
  <c r="K332" i="2"/>
  <c r="G332" i="2"/>
  <c r="L332" i="2"/>
  <c r="C332" i="2"/>
  <c r="H332" i="2"/>
  <c r="D332" i="2"/>
  <c r="I332" i="2"/>
  <c r="B334" i="2" l="1"/>
  <c r="D333" i="2"/>
  <c r="H333" i="2"/>
  <c r="L333" i="2"/>
  <c r="F333" i="2"/>
  <c r="K333" i="2"/>
  <c r="C333" i="2"/>
  <c r="E333" i="2"/>
  <c r="J333" i="2"/>
  <c r="G333" i="2"/>
  <c r="I333" i="2"/>
  <c r="B335" i="2" l="1"/>
  <c r="F334" i="2"/>
  <c r="J334" i="2"/>
  <c r="G334" i="2"/>
  <c r="L334" i="2"/>
  <c r="E334" i="2"/>
  <c r="K334" i="2"/>
  <c r="H334" i="2"/>
  <c r="C334" i="2"/>
  <c r="D334" i="2"/>
  <c r="I334" i="2"/>
  <c r="B336" i="2" l="1"/>
  <c r="D335" i="2"/>
  <c r="H335" i="2"/>
  <c r="L335" i="2"/>
  <c r="G335" i="2"/>
  <c r="F335" i="2"/>
  <c r="K335" i="2"/>
  <c r="I335" i="2"/>
  <c r="C335" i="2"/>
  <c r="E335" i="2"/>
  <c r="J335" i="2"/>
  <c r="B337" i="2" l="1"/>
  <c r="F336" i="2"/>
  <c r="J336" i="2"/>
  <c r="C336" i="2"/>
  <c r="H336" i="2"/>
  <c r="G336" i="2"/>
  <c r="L336" i="2"/>
  <c r="I336" i="2"/>
  <c r="D336" i="2"/>
  <c r="E336" i="2"/>
  <c r="K336" i="2"/>
  <c r="B338" i="2" l="1"/>
  <c r="D337" i="2"/>
  <c r="H337" i="2"/>
  <c r="L337" i="2"/>
  <c r="C337" i="2"/>
  <c r="I337" i="2"/>
  <c r="G337" i="2"/>
  <c r="J337" i="2"/>
  <c r="E337" i="2"/>
  <c r="F337" i="2"/>
  <c r="K337" i="2"/>
  <c r="B339" i="2" l="1"/>
  <c r="F338" i="2"/>
  <c r="J338" i="2"/>
  <c r="D338" i="2"/>
  <c r="I338" i="2"/>
  <c r="C338" i="2"/>
  <c r="H338" i="2"/>
  <c r="K338" i="2"/>
  <c r="E338" i="2"/>
  <c r="G338" i="2"/>
  <c r="L338" i="2"/>
  <c r="B340" i="2" l="1"/>
  <c r="D339" i="2"/>
  <c r="H339" i="2"/>
  <c r="L339" i="2"/>
  <c r="E339" i="2"/>
  <c r="J339" i="2"/>
  <c r="C339" i="2"/>
  <c r="I339" i="2"/>
  <c r="K339" i="2"/>
  <c r="F339" i="2"/>
  <c r="G339" i="2"/>
  <c r="B341" i="2" l="1"/>
  <c r="F340" i="2"/>
  <c r="J340" i="2"/>
  <c r="E340" i="2"/>
  <c r="K340" i="2"/>
  <c r="D340" i="2"/>
  <c r="I340" i="2"/>
  <c r="L340" i="2"/>
  <c r="G340" i="2"/>
  <c r="H340" i="2"/>
  <c r="C340" i="2"/>
  <c r="B342" i="2" l="1"/>
  <c r="D341" i="2"/>
  <c r="H341" i="2"/>
  <c r="L341" i="2"/>
  <c r="F341" i="2"/>
  <c r="K341" i="2"/>
  <c r="E341" i="2"/>
  <c r="J341" i="2"/>
  <c r="G341" i="2"/>
  <c r="I341" i="2"/>
  <c r="C341" i="2"/>
  <c r="B343" i="2" l="1"/>
  <c r="F342" i="2"/>
  <c r="J342" i="2"/>
  <c r="G342" i="2"/>
  <c r="L342" i="2"/>
  <c r="E342" i="2"/>
  <c r="K342" i="2"/>
  <c r="C342" i="2"/>
  <c r="H342" i="2"/>
  <c r="I342" i="2"/>
  <c r="D342" i="2"/>
  <c r="B344" i="2" l="1"/>
  <c r="D343" i="2"/>
  <c r="H343" i="2"/>
  <c r="L343" i="2"/>
  <c r="G343" i="2"/>
  <c r="F343" i="2"/>
  <c r="K343" i="2"/>
  <c r="C343" i="2"/>
  <c r="I343" i="2"/>
  <c r="J343" i="2"/>
  <c r="E343" i="2"/>
  <c r="B345" i="2" l="1"/>
  <c r="F344" i="2"/>
  <c r="J344" i="2"/>
  <c r="C344" i="2"/>
  <c r="H344" i="2"/>
  <c r="G344" i="2"/>
  <c r="L344" i="2"/>
  <c r="D344" i="2"/>
  <c r="I344" i="2"/>
  <c r="K344" i="2"/>
  <c r="E344" i="2"/>
  <c r="B346" i="2" l="1"/>
  <c r="D345" i="2"/>
  <c r="H345" i="2"/>
  <c r="L345" i="2"/>
  <c r="C345" i="2"/>
  <c r="I345" i="2"/>
  <c r="G345" i="2"/>
  <c r="E345" i="2"/>
  <c r="J345" i="2"/>
  <c r="K345" i="2"/>
  <c r="F345" i="2"/>
  <c r="B347" i="2" l="1"/>
  <c r="F346" i="2"/>
  <c r="J346" i="2"/>
  <c r="D346" i="2"/>
  <c r="I346" i="2"/>
  <c r="C346" i="2"/>
  <c r="H346" i="2"/>
  <c r="E346" i="2"/>
  <c r="K346" i="2"/>
  <c r="L346" i="2"/>
  <c r="G346" i="2"/>
  <c r="B348" i="2" l="1"/>
  <c r="D347" i="2"/>
  <c r="H347" i="2"/>
  <c r="L347" i="2"/>
  <c r="E347" i="2"/>
  <c r="J347" i="2"/>
  <c r="C347" i="2"/>
  <c r="I347" i="2"/>
  <c r="F347" i="2"/>
  <c r="K347" i="2"/>
  <c r="G347" i="2"/>
  <c r="B349" i="2" l="1"/>
  <c r="F348" i="2"/>
  <c r="J348" i="2"/>
  <c r="E348" i="2"/>
  <c r="K348" i="2"/>
  <c r="D348" i="2"/>
  <c r="I348" i="2"/>
  <c r="G348" i="2"/>
  <c r="L348" i="2"/>
  <c r="C348" i="2"/>
  <c r="H348" i="2"/>
  <c r="B350" i="2" l="1"/>
  <c r="D349" i="2"/>
  <c r="H349" i="2"/>
  <c r="L349" i="2"/>
  <c r="F349" i="2"/>
  <c r="K349" i="2"/>
  <c r="E349" i="2"/>
  <c r="J349" i="2"/>
  <c r="G349" i="2"/>
  <c r="C349" i="2"/>
  <c r="I349" i="2"/>
  <c r="B351" i="2" l="1"/>
  <c r="F350" i="2"/>
  <c r="J350" i="2"/>
  <c r="G350" i="2"/>
  <c r="L350" i="2"/>
  <c r="E350" i="2"/>
  <c r="K350" i="2"/>
  <c r="H350" i="2"/>
  <c r="C350" i="2"/>
  <c r="D350" i="2"/>
  <c r="I350" i="2"/>
  <c r="B352" i="2" l="1"/>
  <c r="D351" i="2"/>
  <c r="H351" i="2"/>
  <c r="L351" i="2"/>
  <c r="G351" i="2"/>
  <c r="F351" i="2"/>
  <c r="K351" i="2"/>
  <c r="I351" i="2"/>
  <c r="C351" i="2"/>
  <c r="E351" i="2"/>
  <c r="J351" i="2"/>
  <c r="B353" i="2" l="1"/>
  <c r="F352" i="2"/>
  <c r="J352" i="2"/>
  <c r="C352" i="2"/>
  <c r="H352" i="2"/>
  <c r="G352" i="2"/>
  <c r="L352" i="2"/>
  <c r="I352" i="2"/>
  <c r="D352" i="2"/>
  <c r="E352" i="2"/>
  <c r="K352" i="2"/>
  <c r="B354" i="2" l="1"/>
  <c r="D353" i="2"/>
  <c r="H353" i="2"/>
  <c r="L353" i="2"/>
  <c r="C353" i="2"/>
  <c r="I353" i="2"/>
  <c r="G353" i="2"/>
  <c r="J353" i="2"/>
  <c r="E353" i="2"/>
  <c r="F353" i="2"/>
  <c r="K353" i="2"/>
  <c r="B355" i="2" l="1"/>
  <c r="F354" i="2"/>
  <c r="J354" i="2"/>
  <c r="D354" i="2"/>
  <c r="I354" i="2"/>
  <c r="C354" i="2"/>
  <c r="H354" i="2"/>
  <c r="K354" i="2"/>
  <c r="E354" i="2"/>
  <c r="G354" i="2"/>
  <c r="L354" i="2"/>
  <c r="B356" i="2" l="1"/>
  <c r="D355" i="2"/>
  <c r="H355" i="2"/>
  <c r="L355" i="2"/>
  <c r="E355" i="2"/>
  <c r="C355" i="2"/>
  <c r="I355" i="2"/>
  <c r="J355" i="2"/>
  <c r="F355" i="2"/>
  <c r="G355" i="2"/>
  <c r="K355" i="2"/>
  <c r="B357" i="2" l="1"/>
  <c r="F356" i="2"/>
  <c r="J356" i="2"/>
  <c r="D356" i="2"/>
  <c r="I356" i="2"/>
  <c r="G356" i="2"/>
  <c r="C356" i="2"/>
  <c r="K356" i="2"/>
  <c r="E356" i="2"/>
  <c r="L356" i="2"/>
  <c r="H356" i="2"/>
  <c r="B358" i="2" l="1"/>
  <c r="D357" i="2"/>
  <c r="H357" i="2"/>
  <c r="L357" i="2"/>
  <c r="E357" i="2"/>
  <c r="J357" i="2"/>
  <c r="C357" i="2"/>
  <c r="K357" i="2"/>
  <c r="G357" i="2"/>
  <c r="I357" i="2"/>
  <c r="F357" i="2"/>
  <c r="B359" i="2" l="1"/>
  <c r="F358" i="2"/>
  <c r="J358" i="2"/>
  <c r="E358" i="2"/>
  <c r="K358" i="2"/>
  <c r="H358" i="2"/>
  <c r="D358" i="2"/>
  <c r="L358" i="2"/>
  <c r="G358" i="2"/>
  <c r="C358" i="2"/>
  <c r="I358" i="2"/>
  <c r="B360" i="2" l="1"/>
  <c r="D359" i="2"/>
  <c r="H359" i="2"/>
  <c r="L359" i="2"/>
  <c r="F359" i="2"/>
  <c r="K359" i="2"/>
  <c r="E359" i="2"/>
  <c r="I359" i="2"/>
  <c r="C359" i="2"/>
  <c r="J359" i="2"/>
  <c r="G359" i="2"/>
  <c r="B361" i="2" l="1"/>
  <c r="F360" i="2"/>
  <c r="J360" i="2"/>
  <c r="G360" i="2"/>
  <c r="L360" i="2"/>
  <c r="C360" i="2"/>
  <c r="I360" i="2"/>
  <c r="E360" i="2"/>
  <c r="H360" i="2"/>
  <c r="K360" i="2"/>
  <c r="D360" i="2"/>
  <c r="B362" i="2" l="1"/>
  <c r="D361" i="2"/>
  <c r="H361" i="2"/>
  <c r="L361" i="2"/>
  <c r="G361" i="2"/>
  <c r="F361" i="2"/>
  <c r="C361" i="2"/>
  <c r="J361" i="2"/>
  <c r="E361" i="2"/>
  <c r="K361" i="2"/>
  <c r="I361" i="2"/>
  <c r="B363" i="2" l="1"/>
  <c r="C362" i="2"/>
  <c r="G362" i="2"/>
  <c r="K362" i="2"/>
  <c r="D362" i="2"/>
  <c r="I362" i="2"/>
  <c r="F362" i="2"/>
  <c r="L362" i="2"/>
  <c r="H362" i="2"/>
  <c r="E362" i="2"/>
  <c r="J362" i="2"/>
  <c r="B364" i="2" l="1"/>
  <c r="E363" i="2"/>
  <c r="I363" i="2"/>
  <c r="D363" i="2"/>
  <c r="J363" i="2"/>
  <c r="G363" i="2"/>
  <c r="L363" i="2"/>
  <c r="C363" i="2"/>
  <c r="H363" i="2"/>
  <c r="F363" i="2"/>
  <c r="K363" i="2"/>
  <c r="B365" i="2" l="1"/>
  <c r="C364" i="2"/>
  <c r="G364" i="2"/>
  <c r="K364" i="2"/>
  <c r="E364" i="2"/>
  <c r="J364" i="2"/>
  <c r="H364" i="2"/>
  <c r="D364" i="2"/>
  <c r="I364" i="2"/>
  <c r="F364" i="2"/>
  <c r="L364" i="2"/>
  <c r="B366" i="2" l="1"/>
  <c r="E365" i="2"/>
  <c r="I365" i="2"/>
  <c r="F365" i="2"/>
  <c r="K365" i="2"/>
  <c r="C365" i="2"/>
  <c r="H365" i="2"/>
  <c r="D365" i="2"/>
  <c r="J365" i="2"/>
  <c r="G365" i="2"/>
  <c r="L365" i="2"/>
  <c r="B373" i="2" l="1"/>
  <c r="C366" i="2"/>
  <c r="G366" i="2"/>
  <c r="K366" i="2"/>
  <c r="F366" i="2"/>
  <c r="L366" i="2"/>
  <c r="D366" i="2"/>
  <c r="I366" i="2"/>
  <c r="E366" i="2"/>
  <c r="J366" i="2"/>
  <c r="H366" i="2"/>
  <c r="B374" i="2" l="1"/>
  <c r="G373" i="2"/>
  <c r="K373" i="2"/>
  <c r="F373" i="2"/>
  <c r="J373" i="2"/>
  <c r="E373" i="2"/>
  <c r="C373" i="2"/>
  <c r="H373" i="2"/>
  <c r="I373" i="2"/>
  <c r="D373" i="2"/>
  <c r="L373" i="2"/>
  <c r="B375" i="2" l="1"/>
  <c r="F374" i="2"/>
  <c r="J374" i="2"/>
  <c r="E374" i="2"/>
  <c r="I374" i="2"/>
  <c r="G374" i="2"/>
  <c r="H374" i="2"/>
  <c r="C374" i="2"/>
  <c r="K374" i="2"/>
  <c r="D374" i="2"/>
  <c r="L374" i="2"/>
  <c r="B376" i="2" l="1"/>
  <c r="D375" i="2"/>
  <c r="H375" i="2"/>
  <c r="L375" i="2"/>
  <c r="C375" i="2"/>
  <c r="G375" i="2"/>
  <c r="K375" i="2"/>
  <c r="E375" i="2"/>
  <c r="F375" i="2"/>
  <c r="I375" i="2"/>
  <c r="J375" i="2"/>
  <c r="B377" i="2" l="1"/>
  <c r="F376" i="2"/>
  <c r="J376" i="2"/>
  <c r="E376" i="2"/>
  <c r="I376" i="2"/>
  <c r="C376" i="2"/>
  <c r="K376" i="2"/>
  <c r="D376" i="2"/>
  <c r="L376" i="2"/>
  <c r="G376" i="2"/>
  <c r="H376" i="2"/>
  <c r="B378" i="2" l="1"/>
  <c r="D377" i="2"/>
  <c r="H377" i="2"/>
  <c r="L377" i="2"/>
  <c r="C377" i="2"/>
  <c r="G377" i="2"/>
  <c r="K377" i="2"/>
  <c r="I377" i="2"/>
  <c r="J377" i="2"/>
  <c r="E377" i="2"/>
  <c r="F377" i="2"/>
  <c r="B379" i="2" l="1"/>
  <c r="F378" i="2"/>
  <c r="J378" i="2"/>
  <c r="E378" i="2"/>
  <c r="I378" i="2"/>
  <c r="G378" i="2"/>
  <c r="H378" i="2"/>
  <c r="C378" i="2"/>
  <c r="K378" i="2"/>
  <c r="D378" i="2"/>
  <c r="L378" i="2"/>
  <c r="B380" i="2" l="1"/>
  <c r="D379" i="2"/>
  <c r="H379" i="2"/>
  <c r="L379" i="2"/>
  <c r="C379" i="2"/>
  <c r="G379" i="2"/>
  <c r="K379" i="2"/>
  <c r="E379" i="2"/>
  <c r="F379" i="2"/>
  <c r="I379" i="2"/>
  <c r="J379" i="2"/>
  <c r="B381" i="2" l="1"/>
  <c r="F380" i="2"/>
  <c r="J380" i="2"/>
  <c r="E380" i="2"/>
  <c r="I380" i="2"/>
  <c r="C380" i="2"/>
  <c r="K380" i="2"/>
  <c r="D380" i="2"/>
  <c r="L380" i="2"/>
  <c r="G380" i="2"/>
  <c r="H380" i="2"/>
  <c r="B382" i="2" l="1"/>
  <c r="D381" i="2"/>
  <c r="H381" i="2"/>
  <c r="L381" i="2"/>
  <c r="C381" i="2"/>
  <c r="G381" i="2"/>
  <c r="K381" i="2"/>
  <c r="I381" i="2"/>
  <c r="J381" i="2"/>
  <c r="E381" i="2"/>
  <c r="F381" i="2"/>
  <c r="B383" i="2" l="1"/>
  <c r="F382" i="2"/>
  <c r="E382" i="2"/>
  <c r="I382" i="2"/>
  <c r="G382" i="2"/>
  <c r="L382" i="2"/>
  <c r="H382" i="2"/>
  <c r="C382" i="2"/>
  <c r="J382" i="2"/>
  <c r="D382" i="2"/>
  <c r="K382" i="2"/>
  <c r="B384" i="2" l="1"/>
  <c r="C383" i="2"/>
  <c r="G383" i="2"/>
  <c r="K383" i="2"/>
  <c r="H383" i="2"/>
  <c r="D383" i="2"/>
  <c r="I383" i="2"/>
  <c r="E383" i="2"/>
  <c r="J383" i="2"/>
  <c r="F383" i="2"/>
  <c r="L383" i="2"/>
  <c r="B385" i="2" l="1"/>
  <c r="E384" i="2"/>
  <c r="I384" i="2"/>
  <c r="C384" i="2"/>
  <c r="H384" i="2"/>
  <c r="D384" i="2"/>
  <c r="J384" i="2"/>
  <c r="F384" i="2"/>
  <c r="K384" i="2"/>
  <c r="G384" i="2"/>
  <c r="L384" i="2"/>
  <c r="B386" i="2" l="1"/>
  <c r="C385" i="2"/>
  <c r="G385" i="2"/>
  <c r="K385" i="2"/>
  <c r="D385" i="2"/>
  <c r="I385" i="2"/>
  <c r="E385" i="2"/>
  <c r="J385" i="2"/>
  <c r="F385" i="2"/>
  <c r="L385" i="2"/>
  <c r="H385" i="2"/>
  <c r="B387" i="2" l="1"/>
  <c r="E386" i="2"/>
  <c r="I386" i="2"/>
  <c r="D386" i="2"/>
  <c r="J386" i="2"/>
  <c r="F386" i="2"/>
  <c r="K386" i="2"/>
  <c r="G386" i="2"/>
  <c r="L386" i="2"/>
  <c r="C386" i="2"/>
  <c r="H386" i="2"/>
  <c r="B388" i="2" l="1"/>
  <c r="C387" i="2"/>
  <c r="G387" i="2"/>
  <c r="K387" i="2"/>
  <c r="E387" i="2"/>
  <c r="J387" i="2"/>
  <c r="F387" i="2"/>
  <c r="L387" i="2"/>
  <c r="H387" i="2"/>
  <c r="D387" i="2"/>
  <c r="I387" i="2"/>
  <c r="B389" i="2" l="1"/>
  <c r="E388" i="2"/>
  <c r="I388" i="2"/>
  <c r="F388" i="2"/>
  <c r="K388" i="2"/>
  <c r="G388" i="2"/>
  <c r="L388" i="2"/>
  <c r="C388" i="2"/>
  <c r="H388" i="2"/>
  <c r="D388" i="2"/>
  <c r="J388" i="2"/>
  <c r="B390" i="2" l="1"/>
  <c r="C389" i="2"/>
  <c r="G389" i="2"/>
  <c r="K389" i="2"/>
  <c r="F389" i="2"/>
  <c r="L389" i="2"/>
  <c r="H389" i="2"/>
  <c r="D389" i="2"/>
  <c r="I389" i="2"/>
  <c r="E389" i="2"/>
  <c r="J389" i="2"/>
  <c r="B391" i="2" l="1"/>
  <c r="E390" i="2"/>
  <c r="I390" i="2"/>
  <c r="G390" i="2"/>
  <c r="L390" i="2"/>
  <c r="C390" i="2"/>
  <c r="H390" i="2"/>
  <c r="D390" i="2"/>
  <c r="J390" i="2"/>
  <c r="F390" i="2"/>
  <c r="K390" i="2"/>
  <c r="B392" i="2" l="1"/>
  <c r="C391" i="2"/>
  <c r="G391" i="2"/>
  <c r="K391" i="2"/>
  <c r="H391" i="2"/>
  <c r="D391" i="2"/>
  <c r="I391" i="2"/>
  <c r="E391" i="2"/>
  <c r="J391" i="2"/>
  <c r="F391" i="2"/>
  <c r="L391" i="2"/>
  <c r="B393" i="2" l="1"/>
  <c r="E392" i="2"/>
  <c r="I392" i="2"/>
  <c r="C392" i="2"/>
  <c r="H392" i="2"/>
  <c r="D392" i="2"/>
  <c r="J392" i="2"/>
  <c r="F392" i="2"/>
  <c r="K392" i="2"/>
  <c r="G392" i="2"/>
  <c r="L392" i="2"/>
  <c r="B394" i="2" l="1"/>
  <c r="C393" i="2"/>
  <c r="G393" i="2"/>
  <c r="K393" i="2"/>
  <c r="D393" i="2"/>
  <c r="I393" i="2"/>
  <c r="E393" i="2"/>
  <c r="J393" i="2"/>
  <c r="F393" i="2"/>
  <c r="L393" i="2"/>
  <c r="H393" i="2"/>
  <c r="B395" i="2" l="1"/>
  <c r="E394" i="2"/>
  <c r="I394" i="2"/>
  <c r="D394" i="2"/>
  <c r="J394" i="2"/>
  <c r="F394" i="2"/>
  <c r="K394" i="2"/>
  <c r="G394" i="2"/>
  <c r="L394" i="2"/>
  <c r="C394" i="2"/>
  <c r="H394" i="2"/>
  <c r="B396" i="2" l="1"/>
  <c r="C395" i="2"/>
  <c r="G395" i="2"/>
  <c r="K395" i="2"/>
  <c r="E395" i="2"/>
  <c r="J395" i="2"/>
  <c r="F395" i="2"/>
  <c r="L395" i="2"/>
  <c r="H395" i="2"/>
  <c r="D395" i="2"/>
  <c r="I395" i="2"/>
  <c r="B397" i="2" l="1"/>
  <c r="E396" i="2"/>
  <c r="I396" i="2"/>
  <c r="F396" i="2"/>
  <c r="K396" i="2"/>
  <c r="G396" i="2"/>
  <c r="L396" i="2"/>
  <c r="C396" i="2"/>
  <c r="H396" i="2"/>
  <c r="D396" i="2"/>
  <c r="J396" i="2"/>
  <c r="B398" i="2" l="1"/>
  <c r="C397" i="2"/>
  <c r="G397" i="2"/>
  <c r="K397" i="2"/>
  <c r="F397" i="2"/>
  <c r="L397" i="2"/>
  <c r="H397" i="2"/>
  <c r="D397" i="2"/>
  <c r="I397" i="2"/>
  <c r="E397" i="2"/>
  <c r="J397" i="2"/>
  <c r="B399" i="2" l="1"/>
  <c r="E398" i="2"/>
  <c r="I398" i="2"/>
  <c r="G398" i="2"/>
  <c r="L398" i="2"/>
  <c r="C398" i="2"/>
  <c r="H398" i="2"/>
  <c r="D398" i="2"/>
  <c r="J398" i="2"/>
  <c r="F398" i="2"/>
  <c r="K398" i="2"/>
  <c r="B400" i="2" l="1"/>
  <c r="C399" i="2"/>
  <c r="G399" i="2"/>
  <c r="K399" i="2"/>
  <c r="H399" i="2"/>
  <c r="D399" i="2"/>
  <c r="I399" i="2"/>
  <c r="E399" i="2"/>
  <c r="J399" i="2"/>
  <c r="F399" i="2"/>
  <c r="L399" i="2"/>
  <c r="B401" i="2" l="1"/>
  <c r="E400" i="2"/>
  <c r="I400" i="2"/>
  <c r="C400" i="2"/>
  <c r="H400" i="2"/>
  <c r="D400" i="2"/>
  <c r="J400" i="2"/>
  <c r="F400" i="2"/>
  <c r="K400" i="2"/>
  <c r="G400" i="2"/>
  <c r="L400" i="2"/>
  <c r="B402" i="2" l="1"/>
  <c r="C401" i="2"/>
  <c r="G401" i="2"/>
  <c r="K401" i="2"/>
  <c r="D401" i="2"/>
  <c r="I401" i="2"/>
  <c r="F401" i="2"/>
  <c r="H401" i="2"/>
  <c r="E401" i="2"/>
  <c r="J401" i="2"/>
  <c r="L401" i="2"/>
  <c r="B403" i="2" l="1"/>
  <c r="E402" i="2"/>
  <c r="I402" i="2"/>
  <c r="D402" i="2"/>
  <c r="J402" i="2"/>
  <c r="C402" i="2"/>
  <c r="H402" i="2"/>
  <c r="G402" i="2"/>
  <c r="K402" i="2"/>
  <c r="L402" i="2"/>
  <c r="F402" i="2"/>
  <c r="B404" i="2" l="1"/>
  <c r="C403" i="2"/>
  <c r="G403" i="2"/>
  <c r="K403" i="2"/>
  <c r="E403" i="2"/>
  <c r="J403" i="2"/>
  <c r="D403" i="2"/>
  <c r="I403" i="2"/>
  <c r="H403" i="2"/>
  <c r="L403" i="2"/>
  <c r="F403" i="2"/>
  <c r="B405" i="2" l="1"/>
  <c r="E404" i="2"/>
  <c r="I404" i="2"/>
  <c r="F404" i="2"/>
  <c r="K404" i="2"/>
  <c r="D404" i="2"/>
  <c r="J404" i="2"/>
  <c r="H404" i="2"/>
  <c r="L404" i="2"/>
  <c r="C404" i="2"/>
  <c r="G404" i="2"/>
  <c r="B406" i="2" l="1"/>
  <c r="C405" i="2"/>
  <c r="G405" i="2"/>
  <c r="K405" i="2"/>
  <c r="F405" i="2"/>
  <c r="L405" i="2"/>
  <c r="E405" i="2"/>
  <c r="J405" i="2"/>
  <c r="I405" i="2"/>
  <c r="D405" i="2"/>
  <c r="H405" i="2"/>
  <c r="B407" i="2" l="1"/>
  <c r="E406" i="2"/>
  <c r="I406" i="2"/>
  <c r="G406" i="2"/>
  <c r="L406" i="2"/>
  <c r="F406" i="2"/>
  <c r="K406" i="2"/>
  <c r="J406" i="2"/>
  <c r="C406" i="2"/>
  <c r="D406" i="2"/>
  <c r="H406" i="2"/>
  <c r="B408" i="2" l="1"/>
  <c r="F407" i="2"/>
  <c r="J407" i="2"/>
  <c r="E407" i="2"/>
  <c r="I407" i="2"/>
  <c r="H407" i="2"/>
  <c r="C407" i="2"/>
  <c r="K407" i="2"/>
  <c r="D407" i="2"/>
  <c r="L407" i="2"/>
  <c r="G407" i="2"/>
  <c r="B409" i="2" l="1"/>
  <c r="D408" i="2"/>
  <c r="H408" i="2"/>
  <c r="L408" i="2"/>
  <c r="C408" i="2"/>
  <c r="G408" i="2"/>
  <c r="K408" i="2"/>
  <c r="F408" i="2"/>
  <c r="I408" i="2"/>
  <c r="J408" i="2"/>
  <c r="E408" i="2"/>
  <c r="B410" i="2" l="1"/>
  <c r="F409" i="2"/>
  <c r="J409" i="2"/>
  <c r="E409" i="2"/>
  <c r="I409" i="2"/>
  <c r="D409" i="2"/>
  <c r="L409" i="2"/>
  <c r="G409" i="2"/>
  <c r="H409" i="2"/>
  <c r="C409" i="2"/>
  <c r="K409" i="2"/>
  <c r="B411" i="2" l="1"/>
  <c r="D410" i="2"/>
  <c r="H410" i="2"/>
  <c r="L410" i="2"/>
  <c r="C410" i="2"/>
  <c r="G410" i="2"/>
  <c r="K410" i="2"/>
  <c r="J410" i="2"/>
  <c r="E410" i="2"/>
  <c r="F410" i="2"/>
  <c r="I410" i="2"/>
  <c r="B412" i="2" l="1"/>
  <c r="F411" i="2"/>
  <c r="J411" i="2"/>
  <c r="E411" i="2"/>
  <c r="I411" i="2"/>
  <c r="H411" i="2"/>
  <c r="C411" i="2"/>
  <c r="K411" i="2"/>
  <c r="D411" i="2"/>
  <c r="L411" i="2"/>
  <c r="G411" i="2"/>
  <c r="B419" i="2" l="1"/>
  <c r="D412" i="2"/>
  <c r="H412" i="2"/>
  <c r="L412" i="2"/>
  <c r="C412" i="2"/>
  <c r="G412" i="2"/>
  <c r="K412" i="2"/>
  <c r="F412" i="2"/>
  <c r="I412" i="2"/>
  <c r="J412" i="2"/>
  <c r="E412" i="2"/>
  <c r="F419" i="2" l="1"/>
  <c r="J419" i="2"/>
  <c r="E419" i="2"/>
  <c r="I419" i="2"/>
  <c r="C419" i="2"/>
  <c r="B420" i="2"/>
  <c r="K419" i="2"/>
  <c r="D419" i="2"/>
  <c r="L419" i="2"/>
  <c r="G419" i="2"/>
  <c r="H419" i="2"/>
  <c r="C420" i="2" l="1"/>
  <c r="B421" i="2"/>
  <c r="I420" i="2"/>
  <c r="D420" i="2"/>
  <c r="E420" i="2"/>
  <c r="K420" i="2"/>
  <c r="J420" i="2"/>
  <c r="L420" i="2"/>
  <c r="G420" i="2"/>
  <c r="F420" i="2"/>
  <c r="H420" i="2"/>
  <c r="B422" i="2" l="1"/>
  <c r="J421" i="2"/>
  <c r="F421" i="2"/>
  <c r="E421" i="2"/>
  <c r="C421" i="2"/>
  <c r="L421" i="2"/>
  <c r="I421" i="2"/>
  <c r="G421" i="2"/>
  <c r="D421" i="2"/>
  <c r="K421" i="2"/>
  <c r="H421" i="2"/>
  <c r="B423" i="2" l="1"/>
  <c r="I422" i="2"/>
  <c r="E422" i="2"/>
  <c r="C422" i="2"/>
  <c r="H422" i="2"/>
  <c r="F422" i="2"/>
  <c r="G422" i="2"/>
  <c r="L422" i="2"/>
  <c r="J422" i="2"/>
  <c r="K422" i="2"/>
  <c r="D422" i="2"/>
  <c r="B424" i="2" l="1"/>
  <c r="J423" i="2"/>
  <c r="E423" i="2"/>
  <c r="C423" i="2"/>
  <c r="H423" i="2"/>
  <c r="I423" i="2"/>
  <c r="G423" i="2"/>
  <c r="L423" i="2"/>
  <c r="F423" i="2"/>
  <c r="K423" i="2"/>
  <c r="D423" i="2"/>
  <c r="B425" i="2" l="1"/>
  <c r="I424" i="2"/>
  <c r="D424" i="2"/>
  <c r="C424" i="2"/>
  <c r="H424" i="2"/>
  <c r="J424" i="2"/>
  <c r="G424" i="2"/>
  <c r="L424" i="2"/>
  <c r="F424" i="2"/>
  <c r="K424" i="2"/>
  <c r="E424" i="2"/>
  <c r="B426" i="2" l="1"/>
  <c r="D425" i="2"/>
  <c r="E425" i="2"/>
  <c r="C425" i="2"/>
  <c r="H425" i="2"/>
  <c r="I425" i="2"/>
  <c r="G425" i="2"/>
  <c r="L425" i="2"/>
  <c r="F425" i="2"/>
  <c r="K425" i="2"/>
  <c r="J425" i="2"/>
  <c r="B427" i="2" l="1"/>
  <c r="C426" i="2"/>
  <c r="H426" i="2"/>
  <c r="F426" i="2"/>
  <c r="G426" i="2"/>
  <c r="L426" i="2"/>
  <c r="J426" i="2"/>
  <c r="K426" i="2"/>
  <c r="E426" i="2"/>
  <c r="D426" i="2"/>
  <c r="I426" i="2"/>
  <c r="B428" i="2" l="1"/>
  <c r="L427" i="2"/>
  <c r="K427" i="2"/>
  <c r="E427" i="2"/>
  <c r="C427" i="2"/>
  <c r="D427" i="2"/>
  <c r="I427" i="2"/>
  <c r="G427" i="2"/>
  <c r="H427" i="2"/>
  <c r="F427" i="2"/>
  <c r="J427" i="2"/>
  <c r="B429" i="2" l="1"/>
  <c r="I428" i="2"/>
  <c r="C428" i="2"/>
  <c r="H428" i="2"/>
  <c r="F428" i="2"/>
  <c r="G428" i="2"/>
  <c r="L428" i="2"/>
  <c r="J428" i="2"/>
  <c r="K428" i="2"/>
  <c r="E428" i="2"/>
  <c r="D428" i="2"/>
  <c r="B430" i="2" l="1"/>
  <c r="J429" i="2"/>
  <c r="F429" i="2"/>
  <c r="E429" i="2"/>
  <c r="C429" i="2"/>
  <c r="L429" i="2"/>
  <c r="I429" i="2"/>
  <c r="G429" i="2"/>
  <c r="D429" i="2"/>
  <c r="K429" i="2"/>
  <c r="H429" i="2"/>
  <c r="B431" i="2" l="1"/>
  <c r="C430" i="2"/>
  <c r="H430" i="2"/>
  <c r="F430" i="2"/>
  <c r="G430" i="2"/>
  <c r="L430" i="2"/>
  <c r="J430" i="2"/>
  <c r="K430" i="2"/>
  <c r="E430" i="2"/>
  <c r="D430" i="2"/>
  <c r="I430" i="2"/>
  <c r="B432" i="2" l="1"/>
  <c r="E431" i="2"/>
  <c r="C431" i="2"/>
  <c r="H431" i="2"/>
  <c r="I431" i="2"/>
  <c r="G431" i="2"/>
  <c r="L431" i="2"/>
  <c r="F431" i="2"/>
  <c r="K431" i="2"/>
  <c r="J431" i="2"/>
  <c r="D431" i="2"/>
  <c r="B433" i="2" l="1"/>
  <c r="D432" i="2"/>
  <c r="I432" i="2"/>
  <c r="C432" i="2"/>
  <c r="H432" i="2"/>
  <c r="J432" i="2"/>
  <c r="G432" i="2"/>
  <c r="L432" i="2"/>
  <c r="F432" i="2"/>
  <c r="K432" i="2"/>
  <c r="E432" i="2"/>
  <c r="B434" i="2" l="1"/>
  <c r="J433" i="2"/>
  <c r="F433" i="2"/>
  <c r="E433" i="2"/>
  <c r="C433" i="2"/>
  <c r="H433" i="2"/>
  <c r="I433" i="2"/>
  <c r="G433" i="2"/>
  <c r="L433" i="2"/>
  <c r="K433" i="2"/>
  <c r="D433" i="2"/>
  <c r="B435" i="2" l="1"/>
  <c r="D434" i="2"/>
  <c r="C434" i="2"/>
  <c r="H434" i="2"/>
  <c r="F434" i="2"/>
  <c r="G434" i="2"/>
  <c r="L434" i="2"/>
  <c r="J434" i="2"/>
  <c r="K434" i="2"/>
  <c r="E434" i="2"/>
  <c r="I434" i="2"/>
  <c r="B436" i="2" l="1"/>
  <c r="L435" i="2"/>
  <c r="E435" i="2"/>
  <c r="C435" i="2"/>
  <c r="D435" i="2"/>
  <c r="I435" i="2"/>
  <c r="G435" i="2"/>
  <c r="H435" i="2"/>
  <c r="F435" i="2"/>
  <c r="K435" i="2"/>
  <c r="J435" i="2"/>
  <c r="B437" i="2" l="1"/>
  <c r="D436" i="2"/>
  <c r="C436" i="2"/>
  <c r="H436" i="2"/>
  <c r="F436" i="2"/>
  <c r="G436" i="2"/>
  <c r="L436" i="2"/>
  <c r="J436" i="2"/>
  <c r="K436" i="2"/>
  <c r="E436" i="2"/>
  <c r="I436" i="2"/>
  <c r="B438" i="2" l="1"/>
  <c r="H437" i="2"/>
  <c r="F437" i="2"/>
  <c r="E437" i="2"/>
  <c r="C437" i="2"/>
  <c r="L437" i="2"/>
  <c r="I437" i="2"/>
  <c r="G437" i="2"/>
  <c r="D437" i="2"/>
  <c r="K437" i="2"/>
  <c r="J437" i="2"/>
  <c r="B439" i="2" l="1"/>
  <c r="I438" i="2"/>
  <c r="C438" i="2"/>
  <c r="H438" i="2"/>
  <c r="F438" i="2"/>
  <c r="G438" i="2"/>
  <c r="L438" i="2"/>
  <c r="J438" i="2"/>
  <c r="K438" i="2"/>
  <c r="E438" i="2"/>
  <c r="D438" i="2"/>
  <c r="B440" i="2" l="1"/>
  <c r="E439" i="2"/>
  <c r="C439" i="2"/>
  <c r="H439" i="2"/>
  <c r="I439" i="2"/>
  <c r="G439" i="2"/>
  <c r="L439" i="2"/>
  <c r="F439" i="2"/>
  <c r="K439" i="2"/>
  <c r="J439" i="2"/>
  <c r="D439" i="2"/>
  <c r="B441" i="2" l="1"/>
  <c r="E440" i="2"/>
  <c r="C440" i="2"/>
  <c r="H440" i="2"/>
  <c r="J440" i="2"/>
  <c r="G440" i="2"/>
  <c r="L440" i="2"/>
  <c r="F440" i="2"/>
  <c r="K440" i="2"/>
  <c r="D440" i="2"/>
  <c r="I440" i="2"/>
  <c r="B442" i="2" l="1"/>
  <c r="J441" i="2"/>
  <c r="F441" i="2"/>
  <c r="E441" i="2"/>
  <c r="C441" i="2"/>
  <c r="H441" i="2"/>
  <c r="I441" i="2"/>
  <c r="G441" i="2"/>
  <c r="L441" i="2"/>
  <c r="K441" i="2"/>
  <c r="D441" i="2"/>
  <c r="B443" i="2" l="1"/>
  <c r="D442" i="2"/>
  <c r="C442" i="2"/>
  <c r="H442" i="2"/>
  <c r="F442" i="2"/>
  <c r="G442" i="2"/>
  <c r="L442" i="2"/>
  <c r="J442" i="2"/>
  <c r="K442" i="2"/>
  <c r="E442" i="2"/>
  <c r="I442" i="2"/>
  <c r="B444" i="2" l="1"/>
  <c r="E443" i="2"/>
  <c r="C443" i="2"/>
  <c r="D443" i="2"/>
  <c r="I443" i="2"/>
  <c r="G443" i="2"/>
  <c r="H443" i="2"/>
  <c r="F443" i="2"/>
  <c r="K443" i="2"/>
  <c r="J443" i="2"/>
  <c r="L443" i="2"/>
  <c r="B445" i="2" l="1"/>
  <c r="D444" i="2"/>
  <c r="I444" i="2"/>
  <c r="C444" i="2"/>
  <c r="H444" i="2"/>
  <c r="F444" i="2"/>
  <c r="G444" i="2"/>
  <c r="L444" i="2"/>
  <c r="J444" i="2"/>
  <c r="K444" i="2"/>
  <c r="E444" i="2"/>
  <c r="B446" i="2" l="1"/>
  <c r="D445" i="2"/>
  <c r="F445" i="2"/>
  <c r="H445" i="2"/>
  <c r="E445" i="2"/>
  <c r="C445" i="2"/>
  <c r="L445" i="2"/>
  <c r="I445" i="2"/>
  <c r="G445" i="2"/>
  <c r="K445" i="2"/>
  <c r="J445" i="2"/>
  <c r="B447" i="2" l="1"/>
  <c r="D446" i="2"/>
  <c r="C446" i="2"/>
  <c r="H446" i="2"/>
  <c r="F446" i="2"/>
  <c r="G446" i="2"/>
  <c r="L446" i="2"/>
  <c r="J446" i="2"/>
  <c r="K446" i="2"/>
  <c r="E446" i="2"/>
  <c r="I446" i="2"/>
  <c r="B448" i="2" l="1"/>
  <c r="D447" i="2"/>
  <c r="E447" i="2"/>
  <c r="C447" i="2"/>
  <c r="H447" i="2"/>
  <c r="I447" i="2"/>
  <c r="G447" i="2"/>
  <c r="L447" i="2"/>
  <c r="F447" i="2"/>
  <c r="K447" i="2"/>
  <c r="J447" i="2"/>
  <c r="B449" i="2" l="1"/>
  <c r="I448" i="2"/>
  <c r="C448" i="2"/>
  <c r="H448" i="2"/>
  <c r="J448" i="2"/>
  <c r="G448" i="2"/>
  <c r="L448" i="2"/>
  <c r="F448" i="2"/>
  <c r="K448" i="2"/>
  <c r="E448" i="2"/>
  <c r="D448" i="2"/>
  <c r="B450" i="2" l="1"/>
  <c r="G449" i="2"/>
  <c r="J449" i="2"/>
  <c r="F449" i="2"/>
  <c r="E449" i="2"/>
  <c r="C449" i="2"/>
  <c r="H449" i="2"/>
  <c r="I449" i="2"/>
  <c r="L449" i="2"/>
  <c r="K449" i="2"/>
  <c r="D449" i="2"/>
  <c r="B451" i="2" l="1"/>
  <c r="C450" i="2"/>
  <c r="H450" i="2"/>
  <c r="F450" i="2"/>
  <c r="G450" i="2"/>
  <c r="L450" i="2"/>
  <c r="J450" i="2"/>
  <c r="K450" i="2"/>
  <c r="E450" i="2"/>
  <c r="D450" i="2"/>
  <c r="I450" i="2"/>
  <c r="B452" i="2" l="1"/>
  <c r="I451" i="2"/>
  <c r="K451" i="2"/>
  <c r="J451" i="2"/>
  <c r="L451" i="2"/>
  <c r="E451" i="2"/>
  <c r="C451" i="2"/>
  <c r="D451" i="2"/>
  <c r="G451" i="2"/>
  <c r="H451" i="2"/>
  <c r="F451" i="2"/>
  <c r="B453" i="2" l="1"/>
  <c r="E452" i="2"/>
  <c r="C452" i="2"/>
  <c r="H452" i="2"/>
  <c r="F452" i="2"/>
  <c r="G452" i="2"/>
  <c r="L452" i="2"/>
  <c r="J452" i="2"/>
  <c r="K452" i="2"/>
  <c r="D452" i="2"/>
  <c r="I452" i="2"/>
  <c r="B454" i="2" l="1"/>
  <c r="K453" i="2"/>
  <c r="J453" i="2"/>
  <c r="H453" i="2"/>
  <c r="E453" i="2"/>
  <c r="C453" i="2"/>
  <c r="L453" i="2"/>
  <c r="I453" i="2"/>
  <c r="G453" i="2"/>
  <c r="D453" i="2"/>
  <c r="F453" i="2"/>
  <c r="B455" i="2" l="1"/>
  <c r="J454" i="2"/>
  <c r="D454" i="2"/>
  <c r="E454" i="2"/>
  <c r="C454" i="2"/>
  <c r="H454" i="2"/>
  <c r="I454" i="2"/>
  <c r="G454" i="2"/>
  <c r="L454" i="2"/>
  <c r="F454" i="2"/>
  <c r="K454" i="2"/>
  <c r="B456" i="2" l="1"/>
  <c r="I455" i="2"/>
  <c r="C455" i="2"/>
  <c r="H455" i="2"/>
  <c r="F455" i="2"/>
  <c r="G455" i="2"/>
  <c r="L455" i="2"/>
  <c r="J455" i="2"/>
  <c r="K455" i="2"/>
  <c r="E455" i="2"/>
  <c r="D455" i="2"/>
  <c r="B457" i="2" l="1"/>
  <c r="E456" i="2"/>
  <c r="C456" i="2"/>
  <c r="H456" i="2"/>
  <c r="I456" i="2"/>
  <c r="G456" i="2"/>
  <c r="L456" i="2"/>
  <c r="F456" i="2"/>
  <c r="K456" i="2"/>
  <c r="J456" i="2"/>
  <c r="D456" i="2"/>
  <c r="B458" i="2" l="1"/>
  <c r="B465" i="2" s="1"/>
  <c r="D457" i="2"/>
  <c r="C457" i="2"/>
  <c r="H457" i="2"/>
  <c r="F457" i="2"/>
  <c r="G457" i="2"/>
  <c r="L457" i="2"/>
  <c r="J457" i="2"/>
  <c r="K457" i="2"/>
  <c r="E457" i="2"/>
  <c r="I457" i="2"/>
  <c r="E465" i="2" l="1"/>
  <c r="I465" i="2"/>
  <c r="C465" i="2"/>
  <c r="H465" i="2"/>
  <c r="D465" i="2"/>
  <c r="J465" i="2"/>
  <c r="B466" i="2"/>
  <c r="F465" i="2"/>
  <c r="K465" i="2"/>
  <c r="G465" i="2"/>
  <c r="L465" i="2"/>
  <c r="J458" i="2"/>
  <c r="D458" i="2"/>
  <c r="E458" i="2"/>
  <c r="C458" i="2"/>
  <c r="H458" i="2"/>
  <c r="I458" i="2"/>
  <c r="G458" i="2"/>
  <c r="L458" i="2"/>
  <c r="F458" i="2"/>
  <c r="K458" i="2"/>
  <c r="C466" i="2" l="1"/>
  <c r="G466" i="2"/>
  <c r="K466" i="2"/>
  <c r="F466" i="2"/>
  <c r="L466" i="2"/>
  <c r="H466" i="2"/>
  <c r="D466" i="2"/>
  <c r="I466" i="2"/>
  <c r="E466" i="2"/>
  <c r="J466" i="2"/>
  <c r="B467" i="2"/>
  <c r="B468" i="2" l="1"/>
  <c r="E467" i="2"/>
  <c r="I467" i="2"/>
  <c r="G467" i="2"/>
  <c r="L467" i="2"/>
  <c r="C467" i="2"/>
  <c r="H467" i="2"/>
  <c r="D467" i="2"/>
  <c r="J467" i="2"/>
  <c r="F467" i="2"/>
  <c r="K467" i="2"/>
  <c r="B469" i="2" l="1"/>
  <c r="C468" i="2"/>
  <c r="G468" i="2"/>
  <c r="K468" i="2"/>
  <c r="H468" i="2"/>
  <c r="D468" i="2"/>
  <c r="I468" i="2"/>
  <c r="E468" i="2"/>
  <c r="J468" i="2"/>
  <c r="F468" i="2"/>
  <c r="L468" i="2"/>
  <c r="B470" i="2" l="1"/>
  <c r="E469" i="2"/>
  <c r="I469" i="2"/>
  <c r="C469" i="2"/>
  <c r="H469" i="2"/>
  <c r="D469" i="2"/>
  <c r="J469" i="2"/>
  <c r="F469" i="2"/>
  <c r="K469" i="2"/>
  <c r="G469" i="2"/>
  <c r="L469" i="2"/>
  <c r="B471" i="2" l="1"/>
  <c r="C470" i="2"/>
  <c r="G470" i="2"/>
  <c r="K470" i="2"/>
  <c r="D470" i="2"/>
  <c r="I470" i="2"/>
  <c r="E470" i="2"/>
  <c r="J470" i="2"/>
  <c r="F470" i="2"/>
  <c r="L470" i="2"/>
  <c r="H470" i="2"/>
  <c r="B472" i="2" l="1"/>
  <c r="E471" i="2"/>
  <c r="I471" i="2"/>
  <c r="D471" i="2"/>
  <c r="J471" i="2"/>
  <c r="F471" i="2"/>
  <c r="K471" i="2"/>
  <c r="G471" i="2"/>
  <c r="L471" i="2"/>
  <c r="C471" i="2"/>
  <c r="H471" i="2"/>
  <c r="B473" i="2" l="1"/>
  <c r="C472" i="2"/>
  <c r="G472" i="2"/>
  <c r="K472" i="2"/>
  <c r="E472" i="2"/>
  <c r="J472" i="2"/>
  <c r="F472" i="2"/>
  <c r="L472" i="2"/>
  <c r="H472" i="2"/>
  <c r="D472" i="2"/>
  <c r="I472" i="2"/>
  <c r="B474" i="2" l="1"/>
  <c r="E473" i="2"/>
  <c r="I473" i="2"/>
  <c r="F473" i="2"/>
  <c r="K473" i="2"/>
  <c r="G473" i="2"/>
  <c r="L473" i="2"/>
  <c r="C473" i="2"/>
  <c r="H473" i="2"/>
  <c r="D473" i="2"/>
  <c r="J473" i="2"/>
  <c r="B475" i="2" l="1"/>
  <c r="C474" i="2"/>
  <c r="G474" i="2"/>
  <c r="K474" i="2"/>
  <c r="F474" i="2"/>
  <c r="L474" i="2"/>
  <c r="H474" i="2"/>
  <c r="D474" i="2"/>
  <c r="I474" i="2"/>
  <c r="E474" i="2"/>
  <c r="J474" i="2"/>
  <c r="B476" i="2" l="1"/>
  <c r="E475" i="2"/>
  <c r="I475" i="2"/>
  <c r="G475" i="2"/>
  <c r="L475" i="2"/>
  <c r="C475" i="2"/>
  <c r="H475" i="2"/>
  <c r="D475" i="2"/>
  <c r="J475" i="2"/>
  <c r="F475" i="2"/>
  <c r="K475" i="2"/>
  <c r="B477" i="2" l="1"/>
  <c r="C476" i="2"/>
  <c r="G476" i="2"/>
  <c r="K476" i="2"/>
  <c r="H476" i="2"/>
  <c r="D476" i="2"/>
  <c r="I476" i="2"/>
  <c r="E476" i="2"/>
  <c r="J476" i="2"/>
  <c r="F476" i="2"/>
  <c r="L476" i="2"/>
  <c r="B478" i="2" l="1"/>
  <c r="E477" i="2"/>
  <c r="I477" i="2"/>
  <c r="C477" i="2"/>
  <c r="H477" i="2"/>
  <c r="D477" i="2"/>
  <c r="F477" i="2"/>
  <c r="K477" i="2"/>
  <c r="G477" i="2"/>
  <c r="L477" i="2"/>
  <c r="J477" i="2"/>
  <c r="B479" i="2" l="1"/>
  <c r="C478" i="2"/>
  <c r="G478" i="2"/>
  <c r="K478" i="2"/>
  <c r="D478" i="2"/>
  <c r="I478" i="2"/>
  <c r="F478" i="2"/>
  <c r="L478" i="2"/>
  <c r="H478" i="2"/>
  <c r="E478" i="2"/>
  <c r="J478" i="2"/>
  <c r="B480" i="2" l="1"/>
  <c r="E479" i="2"/>
  <c r="I479" i="2"/>
  <c r="D479" i="2"/>
  <c r="J479" i="2"/>
  <c r="G479" i="2"/>
  <c r="L479" i="2"/>
  <c r="C479" i="2"/>
  <c r="H479" i="2"/>
  <c r="F479" i="2"/>
  <c r="K479" i="2"/>
  <c r="B481" i="2" l="1"/>
  <c r="C480" i="2"/>
  <c r="G480" i="2"/>
  <c r="K480" i="2"/>
  <c r="E480" i="2"/>
  <c r="J480" i="2"/>
  <c r="H480" i="2"/>
  <c r="D480" i="2"/>
  <c r="I480" i="2"/>
  <c r="F480" i="2"/>
  <c r="L480" i="2"/>
  <c r="B482" i="2" l="1"/>
  <c r="E481" i="2"/>
  <c r="I481" i="2"/>
  <c r="F481" i="2"/>
  <c r="K481" i="2"/>
  <c r="C481" i="2"/>
  <c r="H481" i="2"/>
  <c r="D481" i="2"/>
  <c r="J481" i="2"/>
  <c r="G481" i="2"/>
  <c r="L481" i="2"/>
  <c r="B483" i="2" l="1"/>
  <c r="C482" i="2"/>
  <c r="G482" i="2"/>
  <c r="K482" i="2"/>
  <c r="F482" i="2"/>
  <c r="L482" i="2"/>
  <c r="D482" i="2"/>
  <c r="I482" i="2"/>
  <c r="E482" i="2"/>
  <c r="J482" i="2"/>
  <c r="H482" i="2"/>
  <c r="B484" i="2" l="1"/>
  <c r="E483" i="2"/>
  <c r="I483" i="2"/>
  <c r="G483" i="2"/>
  <c r="L483" i="2"/>
  <c r="D483" i="2"/>
  <c r="J483" i="2"/>
  <c r="F483" i="2"/>
  <c r="K483" i="2"/>
  <c r="H483" i="2"/>
  <c r="C483" i="2"/>
  <c r="B485" i="2" l="1"/>
  <c r="C484" i="2"/>
  <c r="G484" i="2"/>
  <c r="K484" i="2"/>
  <c r="H484" i="2"/>
  <c r="E484" i="2"/>
  <c r="J484" i="2"/>
  <c r="F484" i="2"/>
  <c r="L484" i="2"/>
  <c r="D484" i="2"/>
  <c r="I484" i="2"/>
  <c r="B486" i="2" l="1"/>
  <c r="E485" i="2"/>
  <c r="I485" i="2"/>
  <c r="C485" i="2"/>
  <c r="H485" i="2"/>
  <c r="F485" i="2"/>
  <c r="K485" i="2"/>
  <c r="G485" i="2"/>
  <c r="L485" i="2"/>
  <c r="J485" i="2"/>
  <c r="D485" i="2"/>
  <c r="B487" i="2" l="1"/>
  <c r="C486" i="2"/>
  <c r="G486" i="2"/>
  <c r="K486" i="2"/>
  <c r="D486" i="2"/>
  <c r="I486" i="2"/>
  <c r="F486" i="2"/>
  <c r="L486" i="2"/>
  <c r="H486" i="2"/>
  <c r="E486" i="2"/>
  <c r="J486" i="2"/>
  <c r="B488" i="2" l="1"/>
  <c r="E487" i="2"/>
  <c r="I487" i="2"/>
  <c r="D487" i="2"/>
  <c r="J487" i="2"/>
  <c r="G487" i="2"/>
  <c r="L487" i="2"/>
  <c r="C487" i="2"/>
  <c r="H487" i="2"/>
  <c r="K487" i="2"/>
  <c r="F487" i="2"/>
  <c r="B489" i="2" l="1"/>
  <c r="C488" i="2"/>
  <c r="G488" i="2"/>
  <c r="K488" i="2"/>
  <c r="E488" i="2"/>
  <c r="J488" i="2"/>
  <c r="H488" i="2"/>
  <c r="D488" i="2"/>
  <c r="I488" i="2"/>
  <c r="F488" i="2"/>
  <c r="L488" i="2"/>
  <c r="B490" i="2" l="1"/>
  <c r="E489" i="2"/>
  <c r="I489" i="2"/>
  <c r="F489" i="2"/>
  <c r="K489" i="2"/>
  <c r="C489" i="2"/>
  <c r="H489" i="2"/>
  <c r="D489" i="2"/>
  <c r="J489" i="2"/>
  <c r="L489" i="2"/>
  <c r="G489" i="2"/>
  <c r="B491" i="2" l="1"/>
  <c r="C490" i="2"/>
  <c r="G490" i="2"/>
  <c r="K490" i="2"/>
  <c r="F490" i="2"/>
  <c r="L490" i="2"/>
  <c r="D490" i="2"/>
  <c r="I490" i="2"/>
  <c r="E490" i="2"/>
  <c r="J490" i="2"/>
  <c r="H490" i="2"/>
  <c r="B492" i="2" l="1"/>
  <c r="E491" i="2"/>
  <c r="I491" i="2"/>
  <c r="G491" i="2"/>
  <c r="L491" i="2"/>
  <c r="D491" i="2"/>
  <c r="J491" i="2"/>
  <c r="F491" i="2"/>
  <c r="K491" i="2"/>
  <c r="C491" i="2"/>
  <c r="H491" i="2"/>
  <c r="B493" i="2" l="1"/>
  <c r="C492" i="2"/>
  <c r="G492" i="2"/>
  <c r="K492" i="2"/>
  <c r="H492" i="2"/>
  <c r="E492" i="2"/>
  <c r="J492" i="2"/>
  <c r="F492" i="2"/>
  <c r="L492" i="2"/>
  <c r="D492" i="2"/>
  <c r="I492" i="2"/>
  <c r="B494" i="2" l="1"/>
  <c r="E493" i="2"/>
  <c r="I493" i="2"/>
  <c r="C493" i="2"/>
  <c r="H493" i="2"/>
  <c r="F493" i="2"/>
  <c r="K493" i="2"/>
  <c r="G493" i="2"/>
  <c r="L493" i="2"/>
  <c r="D493" i="2"/>
  <c r="J493" i="2"/>
  <c r="B495" i="2" l="1"/>
  <c r="C494" i="2"/>
  <c r="G494" i="2"/>
  <c r="K494" i="2"/>
  <c r="D494" i="2"/>
  <c r="I494" i="2"/>
  <c r="F494" i="2"/>
  <c r="L494" i="2"/>
  <c r="H494" i="2"/>
  <c r="E494" i="2"/>
  <c r="J494" i="2"/>
  <c r="B496" i="2" l="1"/>
  <c r="E495" i="2"/>
  <c r="I495" i="2"/>
  <c r="D495" i="2"/>
  <c r="J495" i="2"/>
  <c r="G495" i="2"/>
  <c r="L495" i="2"/>
  <c r="C495" i="2"/>
  <c r="H495" i="2"/>
  <c r="F495" i="2"/>
  <c r="K495" i="2"/>
  <c r="B497" i="2" l="1"/>
  <c r="C496" i="2"/>
  <c r="G496" i="2"/>
  <c r="K496" i="2"/>
  <c r="E496" i="2"/>
  <c r="J496" i="2"/>
  <c r="H496" i="2"/>
  <c r="D496" i="2"/>
  <c r="I496" i="2"/>
  <c r="F496" i="2"/>
  <c r="L496" i="2"/>
  <c r="B498" i="2" l="1"/>
  <c r="E497" i="2"/>
  <c r="I497" i="2"/>
  <c r="F497" i="2"/>
  <c r="K497" i="2"/>
  <c r="C497" i="2"/>
  <c r="H497" i="2"/>
  <c r="D497" i="2"/>
  <c r="J497" i="2"/>
  <c r="G497" i="2"/>
  <c r="L497" i="2"/>
  <c r="B499" i="2" l="1"/>
  <c r="C498" i="2"/>
  <c r="G498" i="2"/>
  <c r="K498" i="2"/>
  <c r="F498" i="2"/>
  <c r="L498" i="2"/>
  <c r="D498" i="2"/>
  <c r="I498" i="2"/>
  <c r="E498" i="2"/>
  <c r="J498" i="2"/>
  <c r="H498" i="2"/>
  <c r="B500" i="2" l="1"/>
  <c r="E499" i="2"/>
  <c r="I499" i="2"/>
  <c r="D499" i="2"/>
  <c r="F499" i="2"/>
  <c r="K499" i="2"/>
  <c r="J499" i="2"/>
  <c r="C499" i="2"/>
  <c r="L499" i="2"/>
  <c r="G499" i="2"/>
  <c r="H499" i="2"/>
  <c r="B501" i="2" l="1"/>
  <c r="C500" i="2"/>
  <c r="G500" i="2"/>
  <c r="K500" i="2"/>
  <c r="F500" i="2"/>
  <c r="L500" i="2"/>
  <c r="H500" i="2"/>
  <c r="I500" i="2"/>
  <c r="D500" i="2"/>
  <c r="J500" i="2"/>
  <c r="E500" i="2"/>
  <c r="B502" i="2" l="1"/>
  <c r="E501" i="2"/>
  <c r="I501" i="2"/>
  <c r="G501" i="2"/>
  <c r="L501" i="2"/>
  <c r="D501" i="2"/>
  <c r="K501" i="2"/>
  <c r="F501" i="2"/>
  <c r="H501" i="2"/>
  <c r="C501" i="2"/>
  <c r="J501" i="2"/>
  <c r="B503" i="2" l="1"/>
  <c r="C502" i="2"/>
  <c r="G502" i="2"/>
  <c r="K502" i="2"/>
  <c r="H502" i="2"/>
  <c r="I502" i="2"/>
  <c r="D502" i="2"/>
  <c r="J502" i="2"/>
  <c r="E502" i="2"/>
  <c r="L502" i="2"/>
  <c r="F502" i="2"/>
  <c r="B504" i="2" l="1"/>
  <c r="E503" i="2"/>
  <c r="C503" i="2"/>
  <c r="H503" i="2"/>
  <c r="L503" i="2"/>
  <c r="F503" i="2"/>
  <c r="K503" i="2"/>
  <c r="G503" i="2"/>
  <c r="I503" i="2"/>
  <c r="D503" i="2"/>
  <c r="J503" i="2"/>
  <c r="B511" i="2" l="1"/>
  <c r="F504" i="2"/>
  <c r="J504" i="2"/>
  <c r="G504" i="2"/>
  <c r="L504" i="2"/>
  <c r="C504" i="2"/>
  <c r="H504" i="2"/>
  <c r="D504" i="2"/>
  <c r="I504" i="2"/>
  <c r="E504" i="2"/>
  <c r="K504" i="2"/>
  <c r="B512" i="2" l="1"/>
  <c r="D511" i="2"/>
  <c r="H511" i="2"/>
  <c r="G511" i="2"/>
  <c r="K511" i="2"/>
  <c r="F511" i="2"/>
  <c r="C511" i="2"/>
  <c r="I511" i="2"/>
  <c r="J511" i="2"/>
  <c r="E511" i="2"/>
  <c r="L511" i="2"/>
  <c r="B513" i="2" l="1"/>
  <c r="C512" i="2"/>
  <c r="G512" i="2"/>
  <c r="K512" i="2"/>
  <c r="F512" i="2"/>
  <c r="J512" i="2"/>
  <c r="D512" i="2"/>
  <c r="L512" i="2"/>
  <c r="E512" i="2"/>
  <c r="H512" i="2"/>
  <c r="I512" i="2"/>
  <c r="B514" i="2" l="1"/>
  <c r="E513" i="2"/>
  <c r="I513" i="2"/>
  <c r="D513" i="2"/>
  <c r="H513" i="2"/>
  <c r="L513" i="2"/>
  <c r="J513" i="2"/>
  <c r="C513" i="2"/>
  <c r="K513" i="2"/>
  <c r="F513" i="2"/>
  <c r="G513" i="2"/>
  <c r="B515" i="2" l="1"/>
  <c r="C514" i="2"/>
  <c r="G514" i="2"/>
  <c r="K514" i="2"/>
  <c r="F514" i="2"/>
  <c r="J514" i="2"/>
  <c r="H514" i="2"/>
  <c r="I514" i="2"/>
  <c r="D514" i="2"/>
  <c r="L514" i="2"/>
  <c r="E514" i="2"/>
  <c r="B516" i="2" l="1"/>
  <c r="E515" i="2"/>
  <c r="I515" i="2"/>
  <c r="D515" i="2"/>
  <c r="H515" i="2"/>
  <c r="L515" i="2"/>
  <c r="F515" i="2"/>
  <c r="G515" i="2"/>
  <c r="J515" i="2"/>
  <c r="C515" i="2"/>
  <c r="K515" i="2"/>
  <c r="B517" i="2" l="1"/>
  <c r="C516" i="2"/>
  <c r="G516" i="2"/>
  <c r="K516" i="2"/>
  <c r="F516" i="2"/>
  <c r="J516" i="2"/>
  <c r="D516" i="2"/>
  <c r="L516" i="2"/>
  <c r="E516" i="2"/>
  <c r="H516" i="2"/>
  <c r="I516" i="2"/>
  <c r="B518" i="2" l="1"/>
  <c r="E517" i="2"/>
  <c r="I517" i="2"/>
  <c r="D517" i="2"/>
  <c r="H517" i="2"/>
  <c r="L517" i="2"/>
  <c r="J517" i="2"/>
  <c r="C517" i="2"/>
  <c r="K517" i="2"/>
  <c r="F517" i="2"/>
  <c r="G517" i="2"/>
  <c r="B519" i="2" l="1"/>
  <c r="C518" i="2"/>
  <c r="G518" i="2"/>
  <c r="K518" i="2"/>
  <c r="F518" i="2"/>
  <c r="J518" i="2"/>
  <c r="H518" i="2"/>
  <c r="I518" i="2"/>
  <c r="D518" i="2"/>
  <c r="L518" i="2"/>
  <c r="E518" i="2"/>
  <c r="B520" i="2" l="1"/>
  <c r="E519" i="2"/>
  <c r="D519" i="2"/>
  <c r="H519" i="2"/>
  <c r="L519" i="2"/>
  <c r="F519" i="2"/>
  <c r="K519" i="2"/>
  <c r="G519" i="2"/>
  <c r="I519" i="2"/>
  <c r="C519" i="2"/>
  <c r="J519" i="2"/>
  <c r="B521" i="2" l="1"/>
  <c r="F520" i="2"/>
  <c r="J520" i="2"/>
  <c r="G520" i="2"/>
  <c r="L520" i="2"/>
  <c r="C520" i="2"/>
  <c r="H520" i="2"/>
  <c r="D520" i="2"/>
  <c r="I520" i="2"/>
  <c r="E520" i="2"/>
  <c r="K520" i="2"/>
  <c r="B522" i="2" l="1"/>
  <c r="D521" i="2"/>
  <c r="H521" i="2"/>
  <c r="L521" i="2"/>
  <c r="G521" i="2"/>
  <c r="C521" i="2"/>
  <c r="I521" i="2"/>
  <c r="E521" i="2"/>
  <c r="J521" i="2"/>
  <c r="F521" i="2"/>
  <c r="K521" i="2"/>
  <c r="B523" i="2" l="1"/>
  <c r="F522" i="2"/>
  <c r="J522" i="2"/>
  <c r="C522" i="2"/>
  <c r="H522" i="2"/>
  <c r="D522" i="2"/>
  <c r="I522" i="2"/>
  <c r="E522" i="2"/>
  <c r="K522" i="2"/>
  <c r="G522" i="2"/>
  <c r="L522" i="2"/>
  <c r="B524" i="2" l="1"/>
  <c r="D523" i="2"/>
  <c r="H523" i="2"/>
  <c r="L523" i="2"/>
  <c r="C523" i="2"/>
  <c r="I523" i="2"/>
  <c r="E523" i="2"/>
  <c r="J523" i="2"/>
  <c r="F523" i="2"/>
  <c r="K523" i="2"/>
  <c r="G523" i="2"/>
  <c r="B525" i="2" l="1"/>
  <c r="F524" i="2"/>
  <c r="J524" i="2"/>
  <c r="D524" i="2"/>
  <c r="I524" i="2"/>
  <c r="E524" i="2"/>
  <c r="K524" i="2"/>
  <c r="G524" i="2"/>
  <c r="L524" i="2"/>
  <c r="C524" i="2"/>
  <c r="H524" i="2"/>
  <c r="B526" i="2" l="1"/>
  <c r="D525" i="2"/>
  <c r="H525" i="2"/>
  <c r="L525" i="2"/>
  <c r="E525" i="2"/>
  <c r="J525" i="2"/>
  <c r="F525" i="2"/>
  <c r="K525" i="2"/>
  <c r="G525" i="2"/>
  <c r="C525" i="2"/>
  <c r="I525" i="2"/>
  <c r="B527" i="2" l="1"/>
  <c r="F526" i="2"/>
  <c r="J526" i="2"/>
  <c r="E526" i="2"/>
  <c r="K526" i="2"/>
  <c r="G526" i="2"/>
  <c r="L526" i="2"/>
  <c r="C526" i="2"/>
  <c r="H526" i="2"/>
  <c r="D526" i="2"/>
  <c r="I526" i="2"/>
  <c r="B528" i="2" l="1"/>
  <c r="D527" i="2"/>
  <c r="H527" i="2"/>
  <c r="L527" i="2"/>
  <c r="F527" i="2"/>
  <c r="K527" i="2"/>
  <c r="G527" i="2"/>
  <c r="C527" i="2"/>
  <c r="I527" i="2"/>
  <c r="E527" i="2"/>
  <c r="J527" i="2"/>
  <c r="B529" i="2" l="1"/>
  <c r="F528" i="2"/>
  <c r="J528" i="2"/>
  <c r="G528" i="2"/>
  <c r="L528" i="2"/>
  <c r="C528" i="2"/>
  <c r="H528" i="2"/>
  <c r="D528" i="2"/>
  <c r="I528" i="2"/>
  <c r="E528" i="2"/>
  <c r="K528" i="2"/>
  <c r="B530" i="2" l="1"/>
  <c r="D529" i="2"/>
  <c r="H529" i="2"/>
  <c r="L529" i="2"/>
  <c r="G529" i="2"/>
  <c r="C529" i="2"/>
  <c r="I529" i="2"/>
  <c r="E529" i="2"/>
  <c r="J529" i="2"/>
  <c r="F529" i="2"/>
  <c r="K529" i="2"/>
  <c r="B531" i="2" l="1"/>
  <c r="F530" i="2"/>
  <c r="J530" i="2"/>
  <c r="C530" i="2"/>
  <c r="H530" i="2"/>
  <c r="D530" i="2"/>
  <c r="I530" i="2"/>
  <c r="E530" i="2"/>
  <c r="K530" i="2"/>
  <c r="G530" i="2"/>
  <c r="L530" i="2"/>
  <c r="B532" i="2" l="1"/>
  <c r="D531" i="2"/>
  <c r="H531" i="2"/>
  <c r="L531" i="2"/>
  <c r="C531" i="2"/>
  <c r="I531" i="2"/>
  <c r="E531" i="2"/>
  <c r="J531" i="2"/>
  <c r="F531" i="2"/>
  <c r="G531" i="2"/>
  <c r="K531" i="2"/>
  <c r="B533" i="2" l="1"/>
  <c r="F532" i="2"/>
  <c r="J532" i="2"/>
  <c r="D532" i="2"/>
  <c r="I532" i="2"/>
  <c r="C532" i="2"/>
  <c r="H532" i="2"/>
  <c r="L532" i="2"/>
  <c r="E532" i="2"/>
  <c r="G532" i="2"/>
  <c r="K532" i="2"/>
  <c r="B534" i="2" l="1"/>
  <c r="D533" i="2"/>
  <c r="H533" i="2"/>
  <c r="L533" i="2"/>
  <c r="E533" i="2"/>
  <c r="J533" i="2"/>
  <c r="C533" i="2"/>
  <c r="I533" i="2"/>
  <c r="F533" i="2"/>
  <c r="G533" i="2"/>
  <c r="K533" i="2"/>
  <c r="B535" i="2" l="1"/>
  <c r="F534" i="2"/>
  <c r="J534" i="2"/>
  <c r="E534" i="2"/>
  <c r="K534" i="2"/>
  <c r="D534" i="2"/>
  <c r="I534" i="2"/>
  <c r="C534" i="2"/>
  <c r="G534" i="2"/>
  <c r="H534" i="2"/>
  <c r="L534" i="2"/>
  <c r="B536" i="2" l="1"/>
  <c r="D535" i="2"/>
  <c r="H535" i="2"/>
  <c r="L535" i="2"/>
  <c r="F535" i="2"/>
  <c r="K535" i="2"/>
  <c r="E535" i="2"/>
  <c r="J535" i="2"/>
  <c r="C535" i="2"/>
  <c r="G535" i="2"/>
  <c r="I535" i="2"/>
  <c r="B537" i="2" l="1"/>
  <c r="F536" i="2"/>
  <c r="J536" i="2"/>
  <c r="G536" i="2"/>
  <c r="L536" i="2"/>
  <c r="E536" i="2"/>
  <c r="K536" i="2"/>
  <c r="D536" i="2"/>
  <c r="H536" i="2"/>
  <c r="I536" i="2"/>
  <c r="C536" i="2"/>
  <c r="B538" i="2" l="1"/>
  <c r="D537" i="2"/>
  <c r="H537" i="2"/>
  <c r="L537" i="2"/>
  <c r="G537" i="2"/>
  <c r="F537" i="2"/>
  <c r="K537" i="2"/>
  <c r="E537" i="2"/>
  <c r="I537" i="2"/>
  <c r="J537" i="2"/>
  <c r="C537" i="2"/>
  <c r="B539" i="2" l="1"/>
  <c r="F538" i="2"/>
  <c r="J538" i="2"/>
  <c r="C538" i="2"/>
  <c r="H538" i="2"/>
  <c r="G538" i="2"/>
  <c r="L538" i="2"/>
  <c r="E538" i="2"/>
  <c r="I538" i="2"/>
  <c r="K538" i="2"/>
  <c r="D538" i="2"/>
  <c r="B540" i="2" l="1"/>
  <c r="D539" i="2"/>
  <c r="H539" i="2"/>
  <c r="L539" i="2"/>
  <c r="C539" i="2"/>
  <c r="I539" i="2"/>
  <c r="G539" i="2"/>
  <c r="F539" i="2"/>
  <c r="J539" i="2"/>
  <c r="K539" i="2"/>
  <c r="E539" i="2"/>
  <c r="B541" i="2" l="1"/>
  <c r="F540" i="2"/>
  <c r="J540" i="2"/>
  <c r="D540" i="2"/>
  <c r="I540" i="2"/>
  <c r="C540" i="2"/>
  <c r="H540" i="2"/>
  <c r="G540" i="2"/>
  <c r="K540" i="2"/>
  <c r="L540" i="2"/>
  <c r="E540" i="2"/>
  <c r="B542" i="2" l="1"/>
  <c r="D541" i="2"/>
  <c r="H541" i="2"/>
  <c r="L541" i="2"/>
  <c r="E541" i="2"/>
  <c r="J541" i="2"/>
  <c r="C541" i="2"/>
  <c r="I541" i="2"/>
  <c r="G541" i="2"/>
  <c r="K541" i="2"/>
  <c r="F541" i="2"/>
  <c r="B543" i="2" l="1"/>
  <c r="F542" i="2"/>
  <c r="J542" i="2"/>
  <c r="E542" i="2"/>
  <c r="K542" i="2"/>
  <c r="D542" i="2"/>
  <c r="I542" i="2"/>
  <c r="H542" i="2"/>
  <c r="L542" i="2"/>
  <c r="C542" i="2"/>
  <c r="G542" i="2"/>
  <c r="B544" i="2" l="1"/>
  <c r="D543" i="2"/>
  <c r="H543" i="2"/>
  <c r="L543" i="2"/>
  <c r="F543" i="2"/>
  <c r="K543" i="2"/>
  <c r="E543" i="2"/>
  <c r="J543" i="2"/>
  <c r="I543" i="2"/>
  <c r="C543" i="2"/>
  <c r="G543" i="2"/>
  <c r="B545" i="2" l="1"/>
  <c r="F544" i="2"/>
  <c r="J544" i="2"/>
  <c r="G544" i="2"/>
  <c r="L544" i="2"/>
  <c r="E544" i="2"/>
  <c r="K544" i="2"/>
  <c r="I544" i="2"/>
  <c r="C544" i="2"/>
  <c r="D544" i="2"/>
  <c r="H544" i="2"/>
  <c r="B546" i="2" l="1"/>
  <c r="D545" i="2"/>
  <c r="H545" i="2"/>
  <c r="L545" i="2"/>
  <c r="G545" i="2"/>
  <c r="F545" i="2"/>
  <c r="K545" i="2"/>
  <c r="J545" i="2"/>
  <c r="C545" i="2"/>
  <c r="E545" i="2"/>
  <c r="I545" i="2"/>
  <c r="B547" i="2" l="1"/>
  <c r="C546" i="2"/>
  <c r="G546" i="2"/>
  <c r="K546" i="2"/>
  <c r="F546" i="2"/>
  <c r="J546" i="2"/>
  <c r="I546" i="2"/>
  <c r="D546" i="2"/>
  <c r="L546" i="2"/>
  <c r="E546" i="2"/>
  <c r="H546" i="2"/>
  <c r="B548" i="2" l="1"/>
  <c r="E547" i="2"/>
  <c r="I547" i="2"/>
  <c r="D547" i="2"/>
  <c r="H547" i="2"/>
  <c r="L547" i="2"/>
  <c r="G547" i="2"/>
  <c r="J547" i="2"/>
  <c r="C547" i="2"/>
  <c r="K547" i="2"/>
  <c r="F547" i="2"/>
  <c r="B549" i="2" l="1"/>
  <c r="C548" i="2"/>
  <c r="G548" i="2"/>
  <c r="K548" i="2"/>
  <c r="F548" i="2"/>
  <c r="J548" i="2"/>
  <c r="E548" i="2"/>
  <c r="H548" i="2"/>
  <c r="I548" i="2"/>
  <c r="D548" i="2"/>
  <c r="L548" i="2"/>
  <c r="B550" i="2" l="1"/>
  <c r="E549" i="2"/>
  <c r="I549" i="2"/>
  <c r="D549" i="2"/>
  <c r="H549" i="2"/>
  <c r="L549" i="2"/>
  <c r="C549" i="2"/>
  <c r="K549" i="2"/>
  <c r="F549" i="2"/>
  <c r="G549" i="2"/>
  <c r="J549" i="2"/>
  <c r="B551" i="2" l="1"/>
  <c r="C550" i="2"/>
  <c r="G550" i="2"/>
  <c r="K550" i="2"/>
  <c r="F550" i="2"/>
  <c r="J550" i="2"/>
  <c r="I550" i="2"/>
  <c r="D550" i="2"/>
  <c r="L550" i="2"/>
  <c r="E550" i="2"/>
  <c r="H550" i="2"/>
  <c r="E551" i="2" l="1"/>
  <c r="I551" i="2"/>
  <c r="D551" i="2"/>
  <c r="H551" i="2"/>
  <c r="L551" i="2"/>
  <c r="G551" i="2"/>
  <c r="J551" i="2"/>
  <c r="C551" i="2"/>
  <c r="K551" i="2"/>
  <c r="F551" i="2"/>
</calcChain>
</file>

<file path=xl/sharedStrings.xml><?xml version="1.0" encoding="utf-8"?>
<sst xmlns="http://schemas.openxmlformats.org/spreadsheetml/2006/main" count="64" uniqueCount="52">
  <si>
    <t>Load Capacity:</t>
  </si>
  <si>
    <t>Serial No.:</t>
  </si>
  <si>
    <t>Table Readability:</t>
  </si>
  <si>
    <t>Table Decimal Points:</t>
  </si>
  <si>
    <t>B0=</t>
  </si>
  <si>
    <t>B1=</t>
  </si>
  <si>
    <t>B2=</t>
  </si>
  <si>
    <t>B3=</t>
  </si>
  <si>
    <t>B4=</t>
  </si>
  <si>
    <t>B5=</t>
  </si>
  <si>
    <t>Calibration Date:</t>
  </si>
  <si>
    <t>MOREHOUSE CALIBRATION LOAD POINTS</t>
  </si>
  <si>
    <t>Instrument Type</t>
  </si>
  <si>
    <t>MODE:</t>
  </si>
  <si>
    <t>Capacity:</t>
  </si>
  <si>
    <t>Serial No.</t>
  </si>
  <si>
    <t>ENTER LOAD CELL BEING CALIBRATED CAPACITY</t>
  </si>
  <si>
    <t>ENTER HERE</t>
  </si>
  <si>
    <t>LBF</t>
  </si>
  <si>
    <t>POSITION</t>
  </si>
  <si>
    <t xml:space="preserve">LOAD </t>
  </si>
  <si>
    <t>PREDICTED 
Response</t>
  </si>
  <si>
    <t>APPLIED</t>
  </si>
  <si>
    <t xml:space="preserve">CURRENT UNCERTAINTY </t>
  </si>
  <si>
    <t>A COEFFICIENTS</t>
  </si>
  <si>
    <t>A0</t>
  </si>
  <si>
    <t xml:space="preserve">ENTER mV/V VALUES IN PREDICTED RESPONSE </t>
  </si>
  <si>
    <t>A1</t>
  </si>
  <si>
    <t>TO FIND THE ACTUAL LOAD APPLIED</t>
  </si>
  <si>
    <t>A2</t>
  </si>
  <si>
    <t>LOAD APPLIED</t>
  </si>
  <si>
    <t>A3</t>
  </si>
  <si>
    <t>A4</t>
  </si>
  <si>
    <t>A5</t>
  </si>
  <si>
    <t>B COEFFICIENTS</t>
  </si>
  <si>
    <t>B0</t>
  </si>
  <si>
    <t>B1</t>
  </si>
  <si>
    <t>B2</t>
  </si>
  <si>
    <t>B3</t>
  </si>
  <si>
    <t>B4</t>
  </si>
  <si>
    <t>B5</t>
  </si>
  <si>
    <t>Manufacturer:</t>
  </si>
  <si>
    <t>Output Sign:</t>
  </si>
  <si>
    <t>mV/V</t>
  </si>
  <si>
    <t>Calibration Info</t>
  </si>
  <si>
    <t>Load Cell Info:</t>
  </si>
  <si>
    <t>Load Table Size Check</t>
  </si>
  <si>
    <t>B' Coefficient</t>
  </si>
  <si>
    <t>Load Table Generator for Load Cells</t>
  </si>
  <si>
    <t>V.1 Sep 28th 2016</t>
  </si>
  <si>
    <t>Indicator Reading Unit:</t>
  </si>
  <si>
    <r>
      <rPr>
        <b/>
        <u/>
        <sz val="12"/>
        <color theme="1"/>
        <rFont val="Calibri"/>
        <family val="2"/>
        <scheme val="minor"/>
      </rPr>
      <t>USER GUIDE:</t>
    </r>
    <r>
      <rPr>
        <sz val="11"/>
        <color theme="1"/>
        <rFont val="Calibri"/>
        <family val="2"/>
        <scheme val="minor"/>
      </rPr>
      <t xml:space="preserve">
1- Refer to your load cell calibration certificate and enter the 'B' coefficients from the fitted polynomial equation section. Morehouse standard form for this equation is: 
                                                                                                            </t>
    </r>
    <r>
      <rPr>
        <b/>
        <sz val="11"/>
        <color theme="1"/>
        <rFont val="Calibri"/>
        <family val="2"/>
        <scheme val="minor"/>
      </rPr>
      <t>Load = B0 + B1</t>
    </r>
    <r>
      <rPr>
        <b/>
        <sz val="11"/>
        <color theme="1"/>
        <rFont val="Calibri"/>
        <family val="2"/>
      </rPr>
      <t>×</t>
    </r>
    <r>
      <rPr>
        <b/>
        <sz val="11"/>
        <color theme="1"/>
        <rFont val="Calibri"/>
        <family val="2"/>
        <scheme val="minor"/>
      </rPr>
      <t xml:space="preserve">(response) + B2×(response)^2 + B3×(response)^3 + B4×(response)^4 + B5×(response)^5
</t>
    </r>
    <r>
      <rPr>
        <sz val="11"/>
        <color theme="1"/>
        <rFont val="Calibri"/>
        <family val="2"/>
        <scheme val="minor"/>
      </rPr>
      <t>2- Enter load cell information (Manufacturer, Serial No., Load Capacity, Load Units, Calibration Date, and Output Sign into the second table above. This information can also be obtained from the calibration certificate of your proving ring. To find the output sign value, refer to load cell output at maximum calibration load.
3- Enter the readability that you need into the 'Load Cell Info' table. This value defines the graduation at which the divisions will be calculated in the table. The load table is built to calculate a maximum of 12 pages of information. If the readability is too low, the entire capacity load will not fit in the 12 page range and you will receive a warning in the right hand table. In such case, the readability needs to be increased to cover the whole load range in 12 pages.
4- Select the 'Indicator Reading Unit' from the drop down menu. This is the units in which the load cell indicator displays the load. 
5- Go to the 'Load Table' tab at the bottom of the screen to view the load table. 
6- When printing the table, pay attention to the number of pages that you need to be printed. The table might cover the whole load range in only a few pages based on readability.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</si>
</sst>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164" formatCode="#,##0.0"/>
    <numFmt numFmtId="165" formatCode="0.00000"/>
    <numFmt numFmtId="166" formatCode="0.000000"/>
    <numFmt numFmtId="167" formatCode="0.000"/>
    <numFmt numFmtId="168" formatCode="0.0"/>
    <numFmt numFmtId="169" formatCode="0.00000E+00"/>
    <numFmt numFmtId="170" formatCode="#,##0.00000"/>
  </numFmts>
  <fonts count="18" x14ac:knownFonts="1">
    <font>
      <sz val="11"/>
      <color theme="1"/>
      <name val="Calibri"/>
      <family val="2"/>
      <scheme val="minor"/>
    </font>
    <font>
      <sz val="16"/>
      <name val="Arial"/>
      <family val="2"/>
    </font>
    <font>
      <sz val="20"/>
      <name val="Arial"/>
      <family val="2"/>
    </font>
    <font>
      <b/>
      <sz val="10"/>
      <name val="Arial"/>
      <family val="2"/>
    </font>
    <font>
      <sz val="10"/>
      <name val="Arial"/>
      <family val="2"/>
    </font>
    <font>
      <b/>
      <sz val="10"/>
      <name val="Times New Roman"/>
      <family val="1"/>
    </font>
    <font>
      <sz val="10"/>
      <color indexed="16"/>
      <name val="Arial"/>
      <family val="2"/>
    </font>
    <font>
      <sz val="10"/>
      <color theme="1"/>
      <name val="Calibri"/>
      <family val="2"/>
      <scheme val="minor"/>
    </font>
    <font>
      <b/>
      <sz val="11"/>
      <color theme="0"/>
      <name val="Calibri"/>
      <family val="2"/>
      <scheme val="minor"/>
    </font>
    <font>
      <sz val="11"/>
      <color theme="0"/>
      <name val="Calibri"/>
      <family val="2"/>
      <scheme val="minor"/>
    </font>
    <font>
      <b/>
      <sz val="10"/>
      <color theme="1"/>
      <name val="Calibri"/>
      <family val="2"/>
      <scheme val="minor"/>
    </font>
    <font>
      <b/>
      <sz val="10"/>
      <color theme="0"/>
      <name val="Calibri"/>
      <family val="2"/>
      <scheme val="minor"/>
    </font>
    <font>
      <b/>
      <sz val="12"/>
      <color theme="0"/>
      <name val="Calibri"/>
      <family val="2"/>
      <scheme val="minor"/>
    </font>
    <font>
      <b/>
      <sz val="26"/>
      <color theme="1"/>
      <name val="Arial Black"/>
      <family val="2"/>
    </font>
    <font>
      <b/>
      <sz val="11"/>
      <color theme="1"/>
      <name val="Calibri"/>
      <family val="2"/>
      <scheme val="minor"/>
    </font>
    <font>
      <b/>
      <u/>
      <sz val="12"/>
      <color theme="1"/>
      <name val="Calibri"/>
      <family val="2"/>
      <scheme val="minor"/>
    </font>
    <font>
      <b/>
      <sz val="11"/>
      <color theme="1"/>
      <name val="Calibri"/>
      <family val="2"/>
    </font>
    <font>
      <sz val="6"/>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indexed="26"/>
        <bgColor indexed="64"/>
      </patternFill>
    </fill>
    <fill>
      <patternFill patternType="solid">
        <fgColor indexed="43"/>
        <bgColor indexed="64"/>
      </patternFill>
    </fill>
    <fill>
      <patternFill patternType="solid">
        <fgColor theme="9"/>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bgColor indexed="64"/>
      </patternFill>
    </fill>
    <fill>
      <patternFill patternType="solid">
        <fgColor theme="0"/>
        <bgColor indexed="64"/>
      </patternFill>
    </fill>
  </fills>
  <borders count="23">
    <border>
      <left/>
      <right/>
      <top/>
      <bottom/>
      <diagonal/>
    </border>
    <border>
      <left style="thick">
        <color indexed="64"/>
      </left>
      <right style="thick">
        <color indexed="64"/>
      </right>
      <top style="thick">
        <color indexed="64"/>
      </top>
      <bottom/>
      <diagonal/>
    </border>
    <border>
      <left/>
      <right/>
      <top style="thick">
        <color indexed="64"/>
      </top>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style="thick">
        <color indexed="64"/>
      </left>
      <right style="thin">
        <color indexed="64"/>
      </right>
      <top/>
      <bottom/>
      <diagonal/>
    </border>
    <border>
      <left style="thick">
        <color indexed="64"/>
      </left>
      <right style="thick">
        <color indexed="64"/>
      </right>
      <top style="thin">
        <color indexed="64"/>
      </top>
      <bottom style="thin">
        <color indexed="64"/>
      </bottom>
      <diagonal/>
    </border>
    <border>
      <left/>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style="thin">
        <color theme="3"/>
      </left>
      <right style="thin">
        <color theme="3"/>
      </right>
      <top style="thin">
        <color theme="3"/>
      </top>
      <bottom style="thin">
        <color theme="3"/>
      </bottom>
      <diagonal/>
    </border>
    <border>
      <left style="thin">
        <color theme="3"/>
      </left>
      <right/>
      <top/>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s>
  <cellStyleXfs count="2">
    <xf numFmtId="0" fontId="0" fillId="0" borderId="0"/>
    <xf numFmtId="0" fontId="9" fillId="5" borderId="0" applyNumberFormat="0" applyBorder="0" applyAlignment="0" applyProtection="0"/>
  </cellStyleXfs>
  <cellXfs count="147">
    <xf numFmtId="0" fontId="0" fillId="0" borderId="0" xfId="0"/>
    <xf numFmtId="0" fontId="0" fillId="0" borderId="0" xfId="0" applyNumberFormat="1"/>
    <xf numFmtId="0" fontId="2" fillId="0" borderId="0" xfId="0" applyFont="1" applyAlignment="1"/>
    <xf numFmtId="0" fontId="0" fillId="0" borderId="0" xfId="0" applyAlignment="1"/>
    <xf numFmtId="0" fontId="4" fillId="0" borderId="0" xfId="0" applyFont="1" applyAlignment="1">
      <alignment horizontal="center"/>
    </xf>
    <xf numFmtId="0" fontId="3" fillId="0" borderId="0" xfId="0" applyFont="1" applyAlignment="1">
      <alignment horizontal="right"/>
    </xf>
    <xf numFmtId="0" fontId="4" fillId="0" borderId="0" xfId="0" applyFont="1" applyAlignment="1"/>
    <xf numFmtId="3" fontId="4" fillId="0" borderId="0" xfId="0" applyNumberFormat="1" applyFont="1" applyAlignment="1">
      <alignment horizontal="center"/>
    </xf>
    <xf numFmtId="0" fontId="4" fillId="0" borderId="0" xfId="0" applyFont="1"/>
    <xf numFmtId="3" fontId="0" fillId="2" borderId="0" xfId="0" applyNumberFormat="1" applyFill="1"/>
    <xf numFmtId="0" fontId="5" fillId="0" borderId="2" xfId="0" applyFont="1" applyBorder="1" applyAlignment="1">
      <alignment horizontal="center"/>
    </xf>
    <xf numFmtId="49" fontId="5" fillId="0" borderId="4" xfId="0" applyNumberFormat="1" applyFont="1" applyBorder="1" applyAlignment="1">
      <alignment horizontal="center" vertical="center"/>
    </xf>
    <xf numFmtId="3" fontId="5" fillId="0" borderId="1" xfId="0" applyNumberFormat="1" applyFont="1" applyBorder="1" applyAlignment="1">
      <alignment horizontal="center" vertical="center"/>
    </xf>
    <xf numFmtId="164" fontId="0" fillId="0" borderId="2" xfId="0" applyNumberFormat="1" applyBorder="1" applyAlignment="1" applyProtection="1">
      <alignment horizontal="center" vertical="center"/>
      <protection locked="0"/>
    </xf>
    <xf numFmtId="165" fontId="0" fillId="0" borderId="5" xfId="0" applyNumberFormat="1" applyBorder="1" applyAlignment="1" applyProtection="1">
      <alignment horizontal="center" vertical="center"/>
      <protection locked="0"/>
    </xf>
    <xf numFmtId="3" fontId="5" fillId="3" borderId="6" xfId="0" applyNumberFormat="1" applyFont="1" applyFill="1" applyBorder="1" applyAlignment="1">
      <alignment horizontal="center" vertical="center"/>
    </xf>
    <xf numFmtId="164" fontId="6" fillId="3" borderId="7" xfId="0" applyNumberFormat="1" applyFont="1" applyFill="1" applyBorder="1" applyAlignment="1" applyProtection="1">
      <alignment horizontal="center" vertical="center"/>
    </xf>
    <xf numFmtId="3" fontId="5" fillId="3" borderId="8" xfId="0" applyNumberFormat="1" applyFont="1" applyFill="1" applyBorder="1" applyAlignment="1">
      <alignment horizontal="center" vertical="center"/>
    </xf>
    <xf numFmtId="164" fontId="0" fillId="3" borderId="0" xfId="0" applyNumberFormat="1" applyFill="1" applyAlignment="1" applyProtection="1">
      <alignment horizontal="center" vertical="center"/>
      <protection locked="0"/>
    </xf>
    <xf numFmtId="3" fontId="5" fillId="3" borderId="9" xfId="0" applyNumberFormat="1" applyFont="1" applyFill="1" applyBorder="1" applyAlignment="1">
      <alignment horizontal="center" vertical="center"/>
    </xf>
    <xf numFmtId="164" fontId="0" fillId="3" borderId="7" xfId="0" applyNumberFormat="1" applyFill="1" applyBorder="1" applyAlignment="1" applyProtection="1">
      <alignment horizontal="center" vertical="center"/>
      <protection locked="0"/>
    </xf>
    <xf numFmtId="3" fontId="5" fillId="3" borderId="3" xfId="0" applyNumberFormat="1" applyFont="1" applyFill="1" applyBorder="1" applyAlignment="1">
      <alignment horizontal="center" vertical="center"/>
    </xf>
    <xf numFmtId="164" fontId="6" fillId="3" borderId="10" xfId="0" applyNumberFormat="1" applyFont="1" applyFill="1" applyBorder="1" applyAlignment="1" applyProtection="1">
      <alignment horizontal="center" vertical="center"/>
    </xf>
    <xf numFmtId="164" fontId="0" fillId="3" borderId="11" xfId="0" applyNumberFormat="1" applyFill="1" applyBorder="1" applyAlignment="1" applyProtection="1">
      <alignment horizontal="center" vertical="center"/>
      <protection locked="0"/>
    </xf>
    <xf numFmtId="3" fontId="5" fillId="0" borderId="0" xfId="0" applyNumberFormat="1" applyFont="1" applyBorder="1" applyAlignment="1">
      <alignment horizontal="center" vertical="center"/>
    </xf>
    <xf numFmtId="164" fontId="0" fillId="0" borderId="0" xfId="0" applyNumberFormat="1" applyBorder="1" applyAlignment="1" applyProtection="1">
      <alignment horizontal="center" vertical="center"/>
      <protection locked="0"/>
    </xf>
    <xf numFmtId="166" fontId="0" fillId="0" borderId="0" xfId="0" applyNumberFormat="1" applyBorder="1" applyAlignment="1" applyProtection="1">
      <alignment horizontal="center" vertical="center"/>
      <protection locked="0"/>
    </xf>
    <xf numFmtId="167" fontId="0" fillId="4" borderId="12" xfId="0" applyNumberFormat="1" applyFill="1" applyBorder="1" applyAlignment="1" applyProtection="1">
      <alignment horizontal="center" vertical="center"/>
      <protection locked="0"/>
    </xf>
    <xf numFmtId="168" fontId="0" fillId="0" borderId="0" xfId="0" applyNumberFormat="1" applyBorder="1" applyAlignment="1" applyProtection="1">
      <alignment horizontal="center" vertical="center"/>
      <protection locked="0"/>
    </xf>
    <xf numFmtId="0" fontId="0" fillId="0" borderId="1" xfId="0" applyBorder="1" applyAlignment="1">
      <alignment horizontal="center" vertical="center"/>
    </xf>
    <xf numFmtId="169" fontId="0" fillId="0" borderId="1" xfId="0" applyNumberFormat="1" applyFill="1" applyBorder="1" applyAlignment="1">
      <alignment vertical="center"/>
    </xf>
    <xf numFmtId="0" fontId="0" fillId="0" borderId="8" xfId="0" applyBorder="1" applyAlignment="1">
      <alignment horizontal="center" vertical="center"/>
    </xf>
    <xf numFmtId="169" fontId="0" fillId="0" borderId="8" xfId="0" applyNumberFormat="1" applyFill="1" applyBorder="1" applyAlignment="1">
      <alignment vertical="center"/>
    </xf>
    <xf numFmtId="0" fontId="0" fillId="0" borderId="8" xfId="0" applyFill="1" applyBorder="1" applyAlignment="1">
      <alignment horizontal="center" vertical="center"/>
    </xf>
    <xf numFmtId="169" fontId="0" fillId="0" borderId="8" xfId="0" applyNumberFormat="1" applyBorder="1" applyAlignment="1"/>
    <xf numFmtId="170" fontId="6" fillId="3" borderId="7" xfId="0" applyNumberFormat="1" applyFont="1" applyFill="1" applyBorder="1" applyAlignment="1" applyProtection="1">
      <alignment horizontal="center" vertical="center"/>
    </xf>
    <xf numFmtId="168" fontId="0" fillId="0" borderId="5" xfId="0" applyNumberFormat="1" applyBorder="1" applyAlignment="1" applyProtection="1">
      <alignment horizontal="center" vertical="center"/>
      <protection locked="0"/>
    </xf>
    <xf numFmtId="0" fontId="0" fillId="0" borderId="3" xfId="0" applyFill="1" applyBorder="1" applyAlignment="1">
      <alignment horizontal="center" vertical="center"/>
    </xf>
    <xf numFmtId="169" fontId="0" fillId="0" borderId="3" xfId="0" applyNumberFormat="1" applyBorder="1" applyAlignment="1"/>
    <xf numFmtId="170" fontId="0" fillId="3" borderId="0" xfId="0" applyNumberFormat="1" applyFill="1" applyAlignment="1" applyProtection="1">
      <alignment horizontal="center" vertical="center"/>
      <protection locked="0"/>
    </xf>
    <xf numFmtId="170" fontId="0" fillId="3" borderId="7" xfId="0" applyNumberForma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8" xfId="0" applyFont="1" applyFill="1" applyBorder="1" applyAlignment="1">
      <alignment horizontal="center" vertical="center"/>
    </xf>
    <xf numFmtId="170" fontId="4" fillId="3" borderId="0" xfId="0" applyNumberFormat="1" applyFont="1" applyFill="1" applyAlignment="1" applyProtection="1">
      <alignment horizontal="center" vertical="center"/>
      <protection locked="0"/>
    </xf>
    <xf numFmtId="0" fontId="4" fillId="0" borderId="3" xfId="0" applyFont="1" applyFill="1" applyBorder="1" applyAlignment="1">
      <alignment horizontal="center" vertical="center"/>
    </xf>
    <xf numFmtId="170" fontId="0" fillId="3" borderId="11" xfId="0" applyNumberFormat="1" applyFill="1" applyBorder="1" applyAlignment="1" applyProtection="1">
      <alignment horizontal="center" vertical="center"/>
      <protection locked="0"/>
    </xf>
    <xf numFmtId="169" fontId="0" fillId="0" borderId="0" xfId="0" applyNumberFormat="1" applyFill="1" applyBorder="1" applyAlignment="1">
      <alignment vertical="center"/>
    </xf>
    <xf numFmtId="0" fontId="0" fillId="0" borderId="0" xfId="0"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xf numFmtId="0" fontId="0" fillId="0" borderId="0" xfId="0" applyFill="1" applyBorder="1" applyAlignment="1"/>
    <xf numFmtId="0" fontId="0" fillId="0" borderId="0" xfId="0" applyFill="1" applyBorder="1"/>
    <xf numFmtId="0" fontId="4" fillId="0" borderId="0" xfId="0" applyFont="1" applyFill="1" applyBorder="1"/>
    <xf numFmtId="3" fontId="0" fillId="0" borderId="0" xfId="0" applyNumberFormat="1" applyFill="1" applyBorder="1"/>
    <xf numFmtId="0" fontId="5" fillId="0" borderId="0" xfId="0" applyFont="1" applyFill="1" applyBorder="1" applyAlignment="1">
      <alignment horizontal="center"/>
    </xf>
    <xf numFmtId="49" fontId="5"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164" fontId="0" fillId="0" borderId="0" xfId="0" applyNumberFormat="1" applyFill="1" applyBorder="1" applyAlignment="1" applyProtection="1">
      <alignment horizontal="center" vertical="center"/>
      <protection locked="0"/>
    </xf>
    <xf numFmtId="165" fontId="0" fillId="0" borderId="0" xfId="0" applyNumberFormat="1" applyFill="1" applyBorder="1" applyAlignment="1" applyProtection="1">
      <alignment horizontal="center" vertical="center"/>
      <protection locked="0"/>
    </xf>
    <xf numFmtId="164" fontId="6" fillId="0" borderId="0" xfId="0" applyNumberFormat="1" applyFont="1" applyFill="1" applyBorder="1" applyAlignment="1" applyProtection="1">
      <alignment horizontal="center" vertical="center"/>
    </xf>
    <xf numFmtId="166" fontId="0" fillId="0" borderId="0" xfId="0" applyNumberFormat="1" applyFill="1" applyBorder="1" applyAlignment="1" applyProtection="1">
      <alignment horizontal="center" vertical="center"/>
      <protection locked="0"/>
    </xf>
    <xf numFmtId="167" fontId="0" fillId="0" borderId="0" xfId="0" applyNumberFormat="1" applyFill="1" applyBorder="1" applyAlignment="1" applyProtection="1">
      <alignment horizontal="center" vertical="center"/>
      <protection locked="0"/>
    </xf>
    <xf numFmtId="168" fontId="0" fillId="0" borderId="0" xfId="0" applyNumberFormat="1" applyFill="1" applyBorder="1" applyAlignment="1" applyProtection="1">
      <alignment horizontal="center" vertical="center"/>
      <protection locked="0"/>
    </xf>
    <xf numFmtId="169" fontId="0" fillId="0" borderId="0" xfId="0" applyNumberFormat="1" applyFill="1" applyBorder="1" applyAlignment="1"/>
    <xf numFmtId="170" fontId="6" fillId="0" borderId="0" xfId="0" applyNumberFormat="1" applyFont="1" applyFill="1" applyBorder="1" applyAlignment="1" applyProtection="1">
      <alignment horizontal="center" vertical="center"/>
    </xf>
    <xf numFmtId="170" fontId="0" fillId="0" borderId="0" xfId="0" applyNumberFormat="1" applyFill="1" applyBorder="1" applyAlignment="1" applyProtection="1">
      <alignment horizontal="center" vertical="center"/>
      <protection locked="0"/>
    </xf>
    <xf numFmtId="170" fontId="4" fillId="0" borderId="0" xfId="0" applyNumberFormat="1" applyFont="1" applyFill="1" applyBorder="1" applyAlignment="1" applyProtection="1">
      <alignment horizontal="center" vertical="center"/>
      <protection locked="0"/>
    </xf>
    <xf numFmtId="0" fontId="1" fillId="0" borderId="0" xfId="0" applyFont="1" applyFill="1" applyBorder="1" applyAlignment="1"/>
    <xf numFmtId="0" fontId="5" fillId="0" borderId="0" xfId="0" applyFont="1" applyFill="1" applyBorder="1" applyAlignment="1">
      <alignment vertical="center"/>
    </xf>
    <xf numFmtId="0" fontId="5" fillId="0" borderId="0" xfId="0" applyFont="1" applyFill="1" applyBorder="1" applyAlignment="1">
      <alignment vertical="center" wrapText="1"/>
    </xf>
    <xf numFmtId="3" fontId="5" fillId="0" borderId="0" xfId="0" applyNumberFormat="1"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vertical="center"/>
    </xf>
    <xf numFmtId="44" fontId="3" fillId="0" borderId="0" xfId="0" applyNumberFormat="1" applyFont="1" applyFill="1" applyBorder="1" applyAlignment="1">
      <alignment vertical="center"/>
    </xf>
    <xf numFmtId="44" fontId="3" fillId="0" borderId="0" xfId="0" applyNumberFormat="1" applyFont="1" applyFill="1" applyBorder="1" applyAlignment="1"/>
    <xf numFmtId="0" fontId="7" fillId="0" borderId="0" xfId="0" applyFont="1"/>
    <xf numFmtId="0" fontId="7" fillId="0" borderId="0" xfId="0" applyFont="1" applyBorder="1"/>
    <xf numFmtId="0" fontId="7" fillId="0" borderId="0" xfId="0" applyNumberFormat="1" applyFont="1" applyBorder="1"/>
    <xf numFmtId="0" fontId="10" fillId="0" borderId="0" xfId="0" applyFont="1" applyBorder="1"/>
    <xf numFmtId="0" fontId="10" fillId="0" borderId="0" xfId="0" applyFont="1"/>
    <xf numFmtId="0" fontId="10" fillId="0" borderId="13" xfId="0" applyFont="1" applyBorder="1"/>
    <xf numFmtId="0" fontId="7" fillId="0" borderId="13" xfId="0" applyNumberFormat="1" applyFont="1" applyBorder="1"/>
    <xf numFmtId="0" fontId="10" fillId="0" borderId="14" xfId="0" applyFont="1" applyBorder="1"/>
    <xf numFmtId="0" fontId="7" fillId="0" borderId="14" xfId="0" applyNumberFormat="1" applyFont="1" applyBorder="1"/>
    <xf numFmtId="0" fontId="11" fillId="8" borderId="14" xfId="0" applyFont="1" applyFill="1" applyBorder="1" applyAlignment="1">
      <alignment horizontal="right"/>
    </xf>
    <xf numFmtId="0" fontId="11" fillId="8" borderId="14" xfId="0" applyFont="1" applyFill="1" applyBorder="1"/>
    <xf numFmtId="0" fontId="10" fillId="6" borderId="14" xfId="0" applyFont="1" applyFill="1" applyBorder="1"/>
    <xf numFmtId="0" fontId="7" fillId="6" borderId="14" xfId="0" applyNumberFormat="1" applyFont="1" applyFill="1" applyBorder="1"/>
    <xf numFmtId="0" fontId="0" fillId="0" borderId="14" xfId="0" applyBorder="1" applyAlignment="1">
      <alignment horizontal="right" indent="1"/>
    </xf>
    <xf numFmtId="0" fontId="0" fillId="7" borderId="14" xfId="0" applyFill="1" applyBorder="1" applyAlignment="1">
      <alignment horizontal="right" indent="1"/>
    </xf>
    <xf numFmtId="0" fontId="10" fillId="0" borderId="0" xfId="0" applyFont="1" applyFill="1" applyBorder="1"/>
    <xf numFmtId="0" fontId="7" fillId="0" borderId="0" xfId="0" applyNumberFormat="1" applyFont="1" applyFill="1" applyBorder="1"/>
    <xf numFmtId="0" fontId="0" fillId="10" borderId="0" xfId="0" applyFill="1"/>
    <xf numFmtId="0" fontId="0" fillId="10" borderId="0" xfId="0" applyFill="1" applyBorder="1"/>
    <xf numFmtId="0" fontId="1" fillId="10" borderId="0" xfId="0" applyFont="1" applyFill="1" applyBorder="1" applyAlignment="1"/>
    <xf numFmtId="0" fontId="2" fillId="10" borderId="0" xfId="0" applyFont="1" applyFill="1" applyBorder="1" applyAlignment="1"/>
    <xf numFmtId="0" fontId="3" fillId="10" borderId="0" xfId="0" applyFont="1" applyFill="1" applyBorder="1" applyAlignment="1"/>
    <xf numFmtId="0" fontId="4" fillId="10" borderId="0" xfId="0" applyFont="1" applyFill="1" applyBorder="1" applyAlignment="1"/>
    <xf numFmtId="0" fontId="4" fillId="10" borderId="0" xfId="0" applyFont="1" applyFill="1" applyBorder="1"/>
    <xf numFmtId="0" fontId="3" fillId="10" borderId="0" xfId="0" applyFont="1" applyFill="1" applyBorder="1" applyAlignment="1">
      <alignment horizontal="right"/>
    </xf>
    <xf numFmtId="0" fontId="4" fillId="10" borderId="0" xfId="0" applyFont="1" applyFill="1" applyBorder="1" applyAlignment="1">
      <alignment horizontal="center"/>
    </xf>
    <xf numFmtId="3" fontId="4" fillId="10" borderId="0" xfId="0" applyNumberFormat="1" applyFont="1" applyFill="1" applyBorder="1" applyAlignment="1">
      <alignment horizontal="center"/>
    </xf>
    <xf numFmtId="0" fontId="0" fillId="10" borderId="0" xfId="0" applyFill="1" applyBorder="1" applyAlignment="1"/>
    <xf numFmtId="0" fontId="0" fillId="0" borderId="14" xfId="0" applyBorder="1" applyAlignment="1">
      <alignment horizontal="right" vertical="center"/>
    </xf>
    <xf numFmtId="0" fontId="0" fillId="7" borderId="14" xfId="0" applyFill="1" applyBorder="1" applyAlignment="1">
      <alignment horizontal="right" vertical="center"/>
    </xf>
    <xf numFmtId="11" fontId="0" fillId="0" borderId="14" xfId="0" applyNumberFormat="1" applyBorder="1" applyAlignment="1" applyProtection="1">
      <alignment horizontal="center" vertical="center"/>
      <protection locked="0"/>
    </xf>
    <xf numFmtId="11" fontId="0" fillId="7" borderId="14" xfId="0" applyNumberFormat="1" applyFill="1" applyBorder="1" applyAlignment="1" applyProtection="1">
      <alignment horizontal="center" vertical="center"/>
      <protection locked="0"/>
    </xf>
    <xf numFmtId="0" fontId="0" fillId="7" borderId="14" xfId="0" applyFill="1" applyBorder="1" applyAlignment="1" applyProtection="1">
      <alignment horizontal="center" vertical="center"/>
      <protection locked="0"/>
    </xf>
    <xf numFmtId="0" fontId="0" fillId="0" borderId="14" xfId="0" applyBorder="1" applyAlignment="1" applyProtection="1">
      <alignment horizontal="left" vertical="center" indent="2"/>
      <protection locked="0"/>
    </xf>
    <xf numFmtId="0" fontId="17" fillId="0" borderId="0" xfId="0" applyFont="1" applyAlignment="1">
      <alignment horizontal="left" vertical="top"/>
    </xf>
    <xf numFmtId="0" fontId="0" fillId="10" borderId="0" xfId="0" applyFill="1" applyBorder="1" applyAlignment="1">
      <alignment horizontal="right" vertical="center"/>
    </xf>
    <xf numFmtId="0" fontId="0" fillId="10" borderId="0" xfId="0" applyFill="1" applyBorder="1" applyAlignment="1" applyProtection="1">
      <alignment horizontal="center" vertical="center"/>
      <protection locked="0"/>
    </xf>
    <xf numFmtId="11" fontId="11" fillId="8" borderId="14" xfId="0" applyNumberFormat="1" applyFont="1" applyFill="1" applyBorder="1" applyAlignment="1">
      <alignment horizontal="right"/>
    </xf>
    <xf numFmtId="0" fontId="0" fillId="10" borderId="16" xfId="0" applyFill="1" applyBorder="1" applyAlignment="1">
      <alignment horizontal="left" vertical="top" wrapText="1"/>
    </xf>
    <xf numFmtId="0" fontId="0" fillId="10" borderId="17" xfId="0" applyFill="1" applyBorder="1" applyAlignment="1">
      <alignment horizontal="left" vertical="top" wrapText="1"/>
    </xf>
    <xf numFmtId="0" fontId="0" fillId="10" borderId="18" xfId="0" applyFill="1" applyBorder="1" applyAlignment="1">
      <alignment horizontal="left" vertical="top" wrapText="1"/>
    </xf>
    <xf numFmtId="0" fontId="0" fillId="10" borderId="15" xfId="0" applyFill="1" applyBorder="1" applyAlignment="1">
      <alignment horizontal="left" vertical="top" wrapText="1"/>
    </xf>
    <xf numFmtId="0" fontId="0" fillId="10" borderId="0" xfId="0" applyFill="1" applyBorder="1" applyAlignment="1">
      <alignment horizontal="left" vertical="top" wrapText="1"/>
    </xf>
    <xf numFmtId="0" fontId="0" fillId="10" borderId="19" xfId="0" applyFill="1" applyBorder="1" applyAlignment="1">
      <alignment horizontal="left" vertical="top" wrapText="1"/>
    </xf>
    <xf numFmtId="0" fontId="0" fillId="10" borderId="20" xfId="0" applyFill="1" applyBorder="1" applyAlignment="1">
      <alignment horizontal="left" vertical="top" wrapText="1"/>
    </xf>
    <xf numFmtId="0" fontId="0" fillId="10" borderId="21" xfId="0" applyFill="1" applyBorder="1" applyAlignment="1">
      <alignment horizontal="left" vertical="top" wrapText="1"/>
    </xf>
    <xf numFmtId="0" fontId="0" fillId="10" borderId="22" xfId="0" applyFill="1" applyBorder="1" applyAlignment="1">
      <alignment horizontal="left" vertical="top" wrapText="1"/>
    </xf>
    <xf numFmtId="0" fontId="13" fillId="10" borderId="0" xfId="0" applyFont="1" applyFill="1" applyAlignment="1">
      <alignment horizontal="center" vertical="center"/>
    </xf>
    <xf numFmtId="11" fontId="0" fillId="7" borderId="14" xfId="0" applyNumberFormat="1" applyFill="1" applyBorder="1" applyAlignment="1" applyProtection="1">
      <alignment horizontal="left" vertical="center" indent="2"/>
      <protection locked="0"/>
    </xf>
    <xf numFmtId="0" fontId="0" fillId="7" borderId="14" xfId="0" applyFill="1" applyBorder="1" applyAlignment="1" applyProtection="1">
      <alignment horizontal="left" vertical="center" indent="2"/>
      <protection locked="0"/>
    </xf>
    <xf numFmtId="0" fontId="0" fillId="0" borderId="14" xfId="0" applyBorder="1" applyAlignment="1" applyProtection="1">
      <alignment horizontal="left" vertical="center" indent="2"/>
      <protection locked="0"/>
    </xf>
    <xf numFmtId="0" fontId="8" fillId="9" borderId="14" xfId="0" applyFont="1" applyFill="1" applyBorder="1" applyAlignment="1">
      <alignment horizontal="center" vertical="center"/>
    </xf>
    <xf numFmtId="0" fontId="8" fillId="9" borderId="14" xfId="0" quotePrefix="1" applyFont="1" applyFill="1" applyBorder="1" applyAlignment="1">
      <alignment horizontal="center" vertical="center"/>
    </xf>
    <xf numFmtId="0" fontId="8" fillId="9" borderId="15" xfId="0" applyFont="1" applyFill="1" applyBorder="1" applyAlignment="1">
      <alignment horizontal="center" vertical="center"/>
    </xf>
    <xf numFmtId="0" fontId="8" fillId="9" borderId="0" xfId="0" applyFont="1" applyFill="1" applyBorder="1" applyAlignment="1">
      <alignment horizontal="center" vertical="center"/>
    </xf>
    <xf numFmtId="0" fontId="0" fillId="0" borderId="14" xfId="0" applyFill="1" applyBorder="1" applyAlignment="1">
      <alignment horizontal="center" vertical="center"/>
    </xf>
    <xf numFmtId="14" fontId="0" fillId="7" borderId="14" xfId="0" applyNumberFormat="1" applyFill="1" applyBorder="1" applyAlignment="1" applyProtection="1">
      <alignment horizontal="left" vertical="center" indent="2"/>
      <protection locked="0"/>
    </xf>
    <xf numFmtId="0" fontId="12" fillId="5" borderId="0" xfId="1" applyFont="1" applyAlignment="1">
      <alignment horizontal="center"/>
    </xf>
    <xf numFmtId="44" fontId="3" fillId="0" borderId="11" xfId="0" applyNumberFormat="1" applyFont="1" applyFill="1" applyBorder="1" applyAlignment="1">
      <alignment horizontal="center" vertical="center"/>
    </xf>
    <xf numFmtId="44" fontId="3" fillId="0" borderId="11" xfId="0" applyNumberFormat="1" applyFont="1" applyBorder="1" applyAlignment="1"/>
    <xf numFmtId="3" fontId="5" fillId="0" borderId="0" xfId="0" applyNumberFormat="1" applyFont="1" applyBorder="1" applyAlignment="1">
      <alignment horizontal="center" vertical="center"/>
    </xf>
    <xf numFmtId="0" fontId="0" fillId="0" borderId="0" xfId="0" applyAlignment="1">
      <alignment horizontal="center" vertical="center"/>
    </xf>
    <xf numFmtId="0" fontId="3" fillId="0" borderId="11"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 fillId="0" borderId="0" xfId="0" applyFont="1" applyAlignment="1">
      <alignment horizontal="center"/>
    </xf>
    <xf numFmtId="0" fontId="3" fillId="0" borderId="0" xfId="0" applyFont="1" applyAlignment="1">
      <alignment horizontal="right"/>
    </xf>
    <xf numFmtId="0" fontId="4" fillId="0" borderId="0" xfId="0" applyFont="1" applyAlignment="1">
      <alignment horizontal="right"/>
    </xf>
    <xf numFmtId="0" fontId="0" fillId="0" borderId="14" xfId="0" applyBorder="1" applyAlignment="1" applyProtection="1">
      <alignment horizontal="center" vertical="center"/>
      <protection locked="0"/>
    </xf>
  </cellXfs>
  <cellStyles count="2">
    <cellStyle name="Accent6" xfId="1" builtinId="49"/>
    <cellStyle name="Normal" xfId="0" builtinId="0"/>
  </cellStyles>
  <dxfs count="13">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i/>
        <color theme="0"/>
      </font>
      <fill>
        <patternFill>
          <bgColor rgb="FF00B050"/>
        </patternFill>
      </fill>
    </dxf>
    <dxf>
      <font>
        <b/>
        <i/>
        <color theme="0"/>
      </font>
      <fill>
        <patternFill>
          <bgColor rgb="FFC00000"/>
        </patternFill>
      </fill>
    </dxf>
  </dxfs>
  <tableStyles count="0" defaultTableStyle="TableStyleMedium2" defaultPivotStyle="PivotStyleLight16"/>
  <colors>
    <mruColors>
      <color rgb="FF0074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419100</xdr:colOff>
      <xdr:row>3</xdr:row>
      <xdr:rowOff>130969</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3038475" cy="759619"/>
        </a:xfrm>
        <a:prstGeom prst="rect">
          <a:avLst/>
        </a:prstGeom>
      </xdr:spPr>
    </xdr:pic>
    <xdr:clientData/>
  </xdr:twoCellAnchor>
  <xdr:twoCellAnchor>
    <xdr:from>
      <xdr:col>0</xdr:col>
      <xdr:colOff>28575</xdr:colOff>
      <xdr:row>3</xdr:row>
      <xdr:rowOff>161924</xdr:rowOff>
    </xdr:from>
    <xdr:to>
      <xdr:col>11</xdr:col>
      <xdr:colOff>904875</xdr:colOff>
      <xdr:row>3</xdr:row>
      <xdr:rowOff>198500</xdr:rowOff>
    </xdr:to>
    <xdr:sp macro="" textlink="">
      <xdr:nvSpPr>
        <xdr:cNvPr id="3" name="Rectangle 2">
          <a:extLst>
            <a:ext uri="{FF2B5EF4-FFF2-40B4-BE49-F238E27FC236}">
              <a16:creationId xmlns:a16="http://schemas.microsoft.com/office/drawing/2014/main" xmlns="" id="{00000000-0008-0000-0000-000003000000}"/>
            </a:ext>
          </a:extLst>
        </xdr:cNvPr>
        <xdr:cNvSpPr/>
      </xdr:nvSpPr>
      <xdr:spPr>
        <a:xfrm>
          <a:off x="28575" y="790574"/>
          <a:ext cx="11811000" cy="36576"/>
        </a:xfrm>
        <a:prstGeom prst="rect">
          <a:avLst/>
        </a:prstGeom>
        <a:solidFill>
          <a:srgbClr val="007434"/>
        </a:solidFill>
        <a:ln>
          <a:solidFill>
            <a:srgbClr val="00743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28575</xdr:colOff>
      <xdr:row>4</xdr:row>
      <xdr:rowOff>28574</xdr:rowOff>
    </xdr:from>
    <xdr:to>
      <xdr:col>11</xdr:col>
      <xdr:colOff>904875</xdr:colOff>
      <xdr:row>4</xdr:row>
      <xdr:rowOff>37718</xdr:rowOff>
    </xdr:to>
    <xdr:sp macro="" textlink="">
      <xdr:nvSpPr>
        <xdr:cNvPr id="4" name="Rectangle 3">
          <a:extLst>
            <a:ext uri="{FF2B5EF4-FFF2-40B4-BE49-F238E27FC236}">
              <a16:creationId xmlns:a16="http://schemas.microsoft.com/office/drawing/2014/main" xmlns="" id="{00000000-0008-0000-0000-000004000000}"/>
            </a:ext>
          </a:extLst>
        </xdr:cNvPr>
        <xdr:cNvSpPr/>
      </xdr:nvSpPr>
      <xdr:spPr>
        <a:xfrm>
          <a:off x="28575" y="866774"/>
          <a:ext cx="11811000" cy="9144"/>
        </a:xfrm>
        <a:prstGeom prst="rect">
          <a:avLst/>
        </a:prstGeom>
        <a:solidFill>
          <a:srgbClr val="007434"/>
        </a:solidFill>
        <a:ln>
          <a:solidFill>
            <a:srgbClr val="00743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tabSelected="1" workbookViewId="0">
      <selection activeCell="G9" sqref="G9"/>
    </sheetView>
  </sheetViews>
  <sheetFormatPr defaultRowHeight="17.149999999999999" customHeight="1" x14ac:dyDescent="0.35"/>
  <cols>
    <col min="1" max="1" width="10.453125" customWidth="1"/>
    <col min="2" max="2" width="12.453125" customWidth="1"/>
    <col min="3" max="3" width="11.36328125" bestFit="1" customWidth="1"/>
    <col min="5" max="5" width="20.453125" customWidth="1"/>
    <col min="6" max="6" width="10.7265625" customWidth="1"/>
    <col min="7" max="7" width="6.6328125" customWidth="1"/>
    <col min="8" max="8" width="12.90625" style="52" customWidth="1"/>
    <col min="9" max="9" width="17.36328125" style="52" customWidth="1"/>
    <col min="10" max="10" width="20.90625" style="52" customWidth="1"/>
    <col min="11" max="11" width="11.08984375" style="52" customWidth="1"/>
    <col min="12" max="12" width="12.26953125" style="52" customWidth="1"/>
    <col min="13" max="13" width="14.453125" style="52" customWidth="1"/>
    <col min="14" max="14" width="12" style="52" customWidth="1"/>
  </cols>
  <sheetData>
    <row r="1" spans="1:14" ht="17.149999999999999" customHeight="1" x14ac:dyDescent="0.25">
      <c r="A1" s="93"/>
      <c r="B1" s="93"/>
      <c r="C1" s="93"/>
      <c r="D1" s="93"/>
      <c r="E1" s="93"/>
      <c r="F1" s="93"/>
      <c r="G1" s="93"/>
      <c r="H1" s="94"/>
      <c r="I1" s="94"/>
      <c r="J1" s="94"/>
      <c r="K1" s="94"/>
      <c r="L1" s="94"/>
    </row>
    <row r="2" spans="1:14" ht="17.149999999999999" customHeight="1" x14ac:dyDescent="0.35">
      <c r="A2" s="93"/>
      <c r="B2" s="93"/>
      <c r="C2" s="93"/>
      <c r="D2" s="93"/>
      <c r="E2" s="123" t="s">
        <v>48</v>
      </c>
      <c r="F2" s="123"/>
      <c r="G2" s="123"/>
      <c r="H2" s="123"/>
      <c r="I2" s="123"/>
      <c r="J2" s="123"/>
      <c r="K2" s="123"/>
      <c r="L2" s="94"/>
    </row>
    <row r="3" spans="1:14" ht="17.149999999999999" customHeight="1" x14ac:dyDescent="0.35">
      <c r="A3" s="93"/>
      <c r="B3" s="93"/>
      <c r="C3" s="93"/>
      <c r="D3" s="93"/>
      <c r="E3" s="123"/>
      <c r="F3" s="123"/>
      <c r="G3" s="123"/>
      <c r="H3" s="123"/>
      <c r="I3" s="123"/>
      <c r="J3" s="123"/>
      <c r="K3" s="123"/>
      <c r="L3" s="94"/>
    </row>
    <row r="4" spans="1:14" ht="17.149999999999999" customHeight="1" x14ac:dyDescent="0.25">
      <c r="A4" s="93"/>
      <c r="B4" s="93"/>
      <c r="C4" s="93"/>
      <c r="D4" s="93"/>
      <c r="E4" s="93"/>
      <c r="F4" s="93"/>
      <c r="G4" s="93"/>
      <c r="H4" s="94"/>
      <c r="I4" s="94"/>
      <c r="J4" s="94"/>
      <c r="K4" s="94"/>
      <c r="L4" s="94"/>
    </row>
    <row r="5" spans="1:14" ht="17.149999999999999" customHeight="1" x14ac:dyDescent="0.25">
      <c r="A5" s="93"/>
      <c r="B5" s="93"/>
      <c r="C5" s="93"/>
      <c r="D5" s="93"/>
      <c r="E5" s="93"/>
      <c r="F5" s="93"/>
      <c r="G5" s="93"/>
      <c r="H5" s="94"/>
      <c r="I5" s="94"/>
      <c r="J5" s="94"/>
      <c r="K5" s="94"/>
      <c r="L5" s="94"/>
    </row>
    <row r="6" spans="1:14" ht="17.149999999999999" customHeight="1" x14ac:dyDescent="0.25">
      <c r="A6" s="127" t="s">
        <v>44</v>
      </c>
      <c r="B6" s="127"/>
      <c r="C6" s="93"/>
      <c r="D6" s="93"/>
      <c r="E6" s="129" t="s">
        <v>45</v>
      </c>
      <c r="F6" s="130"/>
      <c r="G6" s="130"/>
      <c r="H6" s="94"/>
      <c r="I6" s="127" t="s">
        <v>46</v>
      </c>
      <c r="J6" s="127"/>
      <c r="K6" s="94"/>
      <c r="L6" s="94"/>
    </row>
    <row r="7" spans="1:14" ht="17.149999999999999" customHeight="1" x14ac:dyDescent="0.25">
      <c r="A7" s="128" t="s">
        <v>47</v>
      </c>
      <c r="B7" s="127"/>
      <c r="C7" s="93"/>
      <c r="D7" s="93"/>
      <c r="E7" s="89" t="s">
        <v>41</v>
      </c>
      <c r="F7" s="126"/>
      <c r="G7" s="126"/>
      <c r="H7" s="94"/>
      <c r="I7" s="131" t="str">
        <f>IFERROR(IF(OR(B8="",B9="",F9="",F11=""),"",IF(($B$8+$B$9*((400*12+9)*$F$12*SIGN($F$11))+B10*((400*12+9)*$F$12*SIGN($F$11))^2+$B$11*((400*12+9)*$F$12*SIGN($F$11))^3+$B$12*((400*12+9)*$F$12*SIGN($F$11))^4+$B$13*((400*12+9)*$F$12*SIGN($F$11))^5)&gt;F9,"Everything OK!","You need to increase the 'Table Readability'")),"")</f>
        <v/>
      </c>
      <c r="J7" s="131"/>
      <c r="K7" s="94"/>
      <c r="L7" s="94"/>
    </row>
    <row r="8" spans="1:14" ht="17.149999999999999" customHeight="1" x14ac:dyDescent="0.4">
      <c r="A8" s="104" t="s">
        <v>4</v>
      </c>
      <c r="B8" s="106"/>
      <c r="C8" s="93"/>
      <c r="D8" s="93"/>
      <c r="E8" s="90" t="s">
        <v>1</v>
      </c>
      <c r="F8" s="125"/>
      <c r="G8" s="125"/>
      <c r="H8" s="95"/>
      <c r="I8" s="95"/>
      <c r="J8" s="95"/>
      <c r="K8" s="95"/>
      <c r="L8" s="95"/>
      <c r="M8" s="68"/>
      <c r="N8" s="68"/>
    </row>
    <row r="9" spans="1:14" ht="17.149999999999999" customHeight="1" x14ac:dyDescent="0.5">
      <c r="A9" s="105" t="s">
        <v>5</v>
      </c>
      <c r="B9" s="107"/>
      <c r="C9" s="93"/>
      <c r="D9" s="93"/>
      <c r="E9" s="89" t="s">
        <v>0</v>
      </c>
      <c r="F9" s="109"/>
      <c r="G9" s="146" t="s">
        <v>18</v>
      </c>
      <c r="H9" s="96"/>
      <c r="I9" s="96"/>
      <c r="J9" s="96"/>
      <c r="K9" s="96"/>
      <c r="L9" s="96"/>
      <c r="M9" s="50"/>
      <c r="N9" s="51"/>
    </row>
    <row r="10" spans="1:14" ht="17.149999999999999" customHeight="1" x14ac:dyDescent="0.5">
      <c r="A10" s="104" t="s">
        <v>6</v>
      </c>
      <c r="B10" s="106"/>
      <c r="C10" s="93"/>
      <c r="D10" s="93"/>
      <c r="E10" s="90" t="s">
        <v>10</v>
      </c>
      <c r="F10" s="132"/>
      <c r="G10" s="132"/>
      <c r="H10" s="96"/>
      <c r="I10" s="96"/>
      <c r="J10" s="96"/>
      <c r="K10" s="96"/>
      <c r="L10" s="96"/>
      <c r="M10" s="50"/>
    </row>
    <row r="11" spans="1:14" ht="17.149999999999999" customHeight="1" x14ac:dyDescent="0.35">
      <c r="A11" s="105" t="s">
        <v>7</v>
      </c>
      <c r="B11" s="107"/>
      <c r="C11" s="93"/>
      <c r="D11" s="93"/>
      <c r="E11" s="89" t="s">
        <v>42</v>
      </c>
      <c r="F11" s="126"/>
      <c r="G11" s="126"/>
      <c r="H11" s="97"/>
      <c r="I11" s="98"/>
      <c r="J11" s="101"/>
      <c r="K11" s="100"/>
      <c r="L11" s="101"/>
      <c r="M11" s="50"/>
    </row>
    <row r="12" spans="1:14" ht="17.149999999999999" customHeight="1" x14ac:dyDescent="0.35">
      <c r="A12" s="104" t="s">
        <v>8</v>
      </c>
      <c r="B12" s="106"/>
      <c r="C12" s="93"/>
      <c r="D12" s="93"/>
      <c r="E12" s="90" t="s">
        <v>2</v>
      </c>
      <c r="F12" s="124"/>
      <c r="G12" s="125"/>
      <c r="H12" s="98"/>
      <c r="I12" s="100"/>
      <c r="J12" s="102"/>
      <c r="K12" s="100"/>
      <c r="L12" s="101"/>
      <c r="M12" s="50"/>
    </row>
    <row r="13" spans="1:14" ht="17.149999999999999" customHeight="1" x14ac:dyDescent="0.25">
      <c r="A13" s="105" t="s">
        <v>9</v>
      </c>
      <c r="B13" s="108"/>
      <c r="C13" s="93"/>
      <c r="D13" s="93"/>
      <c r="E13" s="89" t="s">
        <v>3</v>
      </c>
      <c r="F13" s="126"/>
      <c r="G13" s="126"/>
      <c r="H13" s="94"/>
      <c r="I13" s="94"/>
      <c r="J13" s="94"/>
      <c r="K13" s="94"/>
      <c r="L13" s="94"/>
    </row>
    <row r="14" spans="1:14" ht="17.149999999999999" customHeight="1" x14ac:dyDescent="0.25">
      <c r="A14" s="111"/>
      <c r="B14" s="112"/>
      <c r="C14" s="93"/>
      <c r="D14" s="93"/>
      <c r="E14" s="90" t="s">
        <v>50</v>
      </c>
      <c r="F14" s="124" t="s">
        <v>43</v>
      </c>
      <c r="G14" s="125"/>
      <c r="H14" s="94"/>
      <c r="I14" s="94"/>
      <c r="J14" s="94"/>
      <c r="K14" s="94"/>
      <c r="L14" s="94"/>
    </row>
    <row r="15" spans="1:14" ht="17.149999999999999" customHeight="1" x14ac:dyDescent="0.25">
      <c r="A15" s="93"/>
      <c r="B15" s="93"/>
      <c r="C15" s="93"/>
      <c r="D15" s="93"/>
      <c r="E15" s="93"/>
      <c r="F15" s="103"/>
      <c r="G15" s="103"/>
      <c r="H15" s="99"/>
      <c r="I15" s="94"/>
      <c r="J15" s="94"/>
      <c r="K15" s="94"/>
      <c r="L15" s="99"/>
    </row>
    <row r="16" spans="1:14" ht="17.149999999999999" customHeight="1" x14ac:dyDescent="0.35">
      <c r="A16" s="114" t="s">
        <v>51</v>
      </c>
      <c r="B16" s="115"/>
      <c r="C16" s="115"/>
      <c r="D16" s="115"/>
      <c r="E16" s="115"/>
      <c r="F16" s="115"/>
      <c r="G16" s="115"/>
      <c r="H16" s="115"/>
      <c r="I16" s="115"/>
      <c r="J16" s="115"/>
      <c r="K16" s="115"/>
      <c r="L16" s="116"/>
      <c r="M16" s="54"/>
      <c r="N16" s="53"/>
    </row>
    <row r="17" spans="1:14" ht="17.149999999999999" customHeight="1" x14ac:dyDescent="0.35">
      <c r="A17" s="117"/>
      <c r="B17" s="118"/>
      <c r="C17" s="118"/>
      <c r="D17" s="118"/>
      <c r="E17" s="118"/>
      <c r="F17" s="118"/>
      <c r="G17" s="118"/>
      <c r="H17" s="118"/>
      <c r="I17" s="118"/>
      <c r="J17" s="118"/>
      <c r="K17" s="118"/>
      <c r="L17" s="119"/>
    </row>
    <row r="18" spans="1:14" ht="17.149999999999999" customHeight="1" x14ac:dyDescent="0.35">
      <c r="A18" s="117"/>
      <c r="B18" s="118"/>
      <c r="C18" s="118"/>
      <c r="D18" s="118"/>
      <c r="E18" s="118"/>
      <c r="F18" s="118"/>
      <c r="G18" s="118"/>
      <c r="H18" s="118"/>
      <c r="I18" s="118"/>
      <c r="J18" s="118"/>
      <c r="K18" s="118"/>
      <c r="L18" s="119"/>
      <c r="M18" s="55"/>
      <c r="N18" s="70"/>
    </row>
    <row r="19" spans="1:14" ht="17.149999999999999" customHeight="1" x14ac:dyDescent="0.35">
      <c r="A19" s="117"/>
      <c r="B19" s="118"/>
      <c r="C19" s="118"/>
      <c r="D19" s="118"/>
      <c r="E19" s="118"/>
      <c r="F19" s="118"/>
      <c r="G19" s="118"/>
      <c r="H19" s="118"/>
      <c r="I19" s="118"/>
      <c r="J19" s="118"/>
      <c r="K19" s="118"/>
      <c r="L19" s="119"/>
      <c r="M19" s="56"/>
      <c r="N19" s="70"/>
    </row>
    <row r="20" spans="1:14" ht="17.149999999999999" customHeight="1" x14ac:dyDescent="0.35">
      <c r="A20" s="117"/>
      <c r="B20" s="118"/>
      <c r="C20" s="118"/>
      <c r="D20" s="118"/>
      <c r="E20" s="118"/>
      <c r="F20" s="118"/>
      <c r="G20" s="118"/>
      <c r="H20" s="118"/>
      <c r="I20" s="118"/>
      <c r="J20" s="118"/>
      <c r="K20" s="118"/>
      <c r="L20" s="119"/>
      <c r="M20" s="58"/>
      <c r="N20" s="59"/>
    </row>
    <row r="21" spans="1:14" ht="17.149999999999999" customHeight="1" x14ac:dyDescent="0.35">
      <c r="A21" s="117"/>
      <c r="B21" s="118"/>
      <c r="C21" s="118"/>
      <c r="D21" s="118"/>
      <c r="E21" s="118"/>
      <c r="F21" s="118"/>
      <c r="G21" s="118"/>
      <c r="H21" s="118"/>
      <c r="I21" s="118"/>
      <c r="J21" s="118"/>
      <c r="K21" s="118"/>
      <c r="L21" s="119"/>
      <c r="M21" s="60"/>
      <c r="N21" s="59"/>
    </row>
    <row r="22" spans="1:14" ht="17.149999999999999" customHeight="1" x14ac:dyDescent="0.35">
      <c r="A22" s="117"/>
      <c r="B22" s="118"/>
      <c r="C22" s="118"/>
      <c r="D22" s="118"/>
      <c r="E22" s="118"/>
      <c r="F22" s="118"/>
      <c r="G22" s="118"/>
      <c r="H22" s="118"/>
      <c r="I22" s="118"/>
      <c r="J22" s="118"/>
      <c r="K22" s="118"/>
      <c r="L22" s="119"/>
      <c r="M22" s="60"/>
      <c r="N22" s="59"/>
    </row>
    <row r="23" spans="1:14" ht="17.149999999999999" customHeight="1" x14ac:dyDescent="0.35">
      <c r="A23" s="117"/>
      <c r="B23" s="118"/>
      <c r="C23" s="118"/>
      <c r="D23" s="118"/>
      <c r="E23" s="118"/>
      <c r="F23" s="118"/>
      <c r="G23" s="118"/>
      <c r="H23" s="118"/>
      <c r="I23" s="118"/>
      <c r="J23" s="118"/>
      <c r="K23" s="118"/>
      <c r="L23" s="119"/>
      <c r="M23" s="60"/>
      <c r="N23" s="59"/>
    </row>
    <row r="24" spans="1:14" ht="17.149999999999999" customHeight="1" x14ac:dyDescent="0.35">
      <c r="A24" s="117"/>
      <c r="B24" s="118"/>
      <c r="C24" s="118"/>
      <c r="D24" s="118"/>
      <c r="E24" s="118"/>
      <c r="F24" s="118"/>
      <c r="G24" s="118"/>
      <c r="H24" s="118"/>
      <c r="I24" s="118"/>
      <c r="J24" s="118"/>
      <c r="K24" s="118"/>
      <c r="L24" s="119"/>
      <c r="M24" s="60"/>
      <c r="N24" s="59"/>
    </row>
    <row r="25" spans="1:14" ht="17.149999999999999" customHeight="1" x14ac:dyDescent="0.35">
      <c r="A25" s="120"/>
      <c r="B25" s="121"/>
      <c r="C25" s="121"/>
      <c r="D25" s="121"/>
      <c r="E25" s="121"/>
      <c r="F25" s="121"/>
      <c r="G25" s="121"/>
      <c r="H25" s="121"/>
      <c r="I25" s="121"/>
      <c r="J25" s="121"/>
      <c r="K25" s="121"/>
      <c r="L25" s="122"/>
      <c r="M25" s="60"/>
      <c r="N25" s="59"/>
    </row>
    <row r="26" spans="1:14" ht="17.149999999999999" customHeight="1" x14ac:dyDescent="0.35">
      <c r="A26" s="110" t="s">
        <v>49</v>
      </c>
      <c r="C26" s="1"/>
      <c r="H26" s="57"/>
      <c r="I26" s="60"/>
      <c r="J26" s="59"/>
      <c r="L26" s="57"/>
      <c r="M26" s="60"/>
      <c r="N26" s="59"/>
    </row>
    <row r="27" spans="1:14" ht="17.149999999999999" customHeight="1" x14ac:dyDescent="0.35">
      <c r="H27" s="57"/>
      <c r="I27" s="60"/>
      <c r="J27" s="59"/>
      <c r="L27" s="57"/>
      <c r="M27" s="60"/>
      <c r="N27" s="59"/>
    </row>
    <row r="28" spans="1:14" ht="17.149999999999999" customHeight="1" x14ac:dyDescent="0.35">
      <c r="H28" s="57"/>
      <c r="I28" s="60"/>
      <c r="J28" s="59"/>
      <c r="L28" s="57"/>
      <c r="M28" s="60"/>
      <c r="N28" s="59"/>
    </row>
    <row r="29" spans="1:14" ht="17.149999999999999" customHeight="1" x14ac:dyDescent="0.35">
      <c r="H29" s="57"/>
      <c r="I29" s="60"/>
      <c r="J29" s="59"/>
      <c r="L29" s="57"/>
      <c r="M29" s="60"/>
      <c r="N29" s="59"/>
    </row>
    <row r="30" spans="1:14" ht="17.149999999999999" customHeight="1" x14ac:dyDescent="0.35">
      <c r="H30" s="57"/>
      <c r="I30" s="60"/>
      <c r="J30" s="59"/>
      <c r="L30" s="57"/>
      <c r="M30" s="60"/>
      <c r="N30" s="59"/>
    </row>
    <row r="31" spans="1:14" ht="17.149999999999999" customHeight="1" x14ac:dyDescent="0.35">
      <c r="H31" s="57"/>
      <c r="I31" s="60"/>
      <c r="J31" s="59"/>
      <c r="L31" s="57"/>
      <c r="M31" s="60"/>
      <c r="N31" s="59"/>
    </row>
    <row r="32" spans="1:14" ht="17.149999999999999" customHeight="1" x14ac:dyDescent="0.35">
      <c r="H32" s="57"/>
      <c r="I32" s="60"/>
      <c r="J32" s="59"/>
      <c r="L32" s="57"/>
      <c r="M32" s="58"/>
      <c r="N32" s="59"/>
    </row>
    <row r="33" spans="8:14" ht="17.149999999999999" customHeight="1" x14ac:dyDescent="0.35">
      <c r="H33" s="57"/>
      <c r="I33" s="60"/>
      <c r="J33" s="59"/>
      <c r="L33" s="57"/>
      <c r="M33" s="58"/>
      <c r="N33" s="59"/>
    </row>
    <row r="34" spans="8:14" ht="17.149999999999999" customHeight="1" x14ac:dyDescent="0.35">
      <c r="H34" s="57"/>
      <c r="I34" s="60"/>
      <c r="J34" s="59"/>
      <c r="L34" s="57"/>
      <c r="M34" s="58"/>
      <c r="N34" s="59"/>
    </row>
    <row r="35" spans="8:14" ht="17.149999999999999" customHeight="1" x14ac:dyDescent="0.35">
      <c r="H35" s="57"/>
      <c r="I35" s="58"/>
      <c r="J35" s="61"/>
      <c r="K35" s="61"/>
      <c r="L35" s="57"/>
      <c r="M35" s="58"/>
      <c r="N35" s="61"/>
    </row>
    <row r="36" spans="8:14" ht="17.149999999999999" customHeight="1" x14ac:dyDescent="0.35">
      <c r="H36" s="57"/>
      <c r="I36" s="58"/>
      <c r="J36" s="61"/>
      <c r="K36" s="61"/>
      <c r="L36" s="57"/>
      <c r="M36" s="58"/>
      <c r="N36" s="61"/>
    </row>
    <row r="37" spans="8:14" ht="17.149999999999999" customHeight="1" x14ac:dyDescent="0.35">
      <c r="H37" s="71"/>
      <c r="I37" s="72"/>
      <c r="J37" s="62"/>
      <c r="K37" s="61"/>
      <c r="L37" s="71"/>
      <c r="M37" s="72"/>
      <c r="N37" s="62"/>
    </row>
    <row r="38" spans="8:14" ht="17.149999999999999" customHeight="1" x14ac:dyDescent="0.35">
      <c r="H38" s="57"/>
      <c r="I38" s="63"/>
      <c r="J38" s="61"/>
      <c r="K38" s="61"/>
      <c r="L38" s="57"/>
      <c r="M38" s="63"/>
      <c r="N38" s="61"/>
    </row>
    <row r="39" spans="8:14" ht="17.149999999999999" customHeight="1" x14ac:dyDescent="0.35">
      <c r="H39" s="73"/>
      <c r="I39" s="73"/>
    </row>
    <row r="40" spans="8:14" ht="17.149999999999999" customHeight="1" x14ac:dyDescent="0.35">
      <c r="H40" s="48"/>
      <c r="I40" s="47"/>
      <c r="L40" s="53"/>
    </row>
    <row r="41" spans="8:14" ht="17.149999999999999" customHeight="1" x14ac:dyDescent="0.35">
      <c r="H41" s="48"/>
      <c r="I41" s="47"/>
      <c r="L41" s="53"/>
    </row>
    <row r="42" spans="8:14" ht="17.149999999999999" customHeight="1" x14ac:dyDescent="0.35">
      <c r="H42" s="48"/>
      <c r="I42" s="47"/>
      <c r="L42" s="69"/>
      <c r="M42" s="70"/>
      <c r="N42" s="70"/>
    </row>
    <row r="43" spans="8:14" ht="17.149999999999999" customHeight="1" x14ac:dyDescent="0.35">
      <c r="H43" s="48"/>
      <c r="I43" s="64"/>
      <c r="L43" s="69"/>
      <c r="M43" s="70"/>
      <c r="N43" s="70"/>
    </row>
    <row r="44" spans="8:14" ht="17.149999999999999" customHeight="1" x14ac:dyDescent="0.35">
      <c r="H44" s="48"/>
      <c r="I44" s="64"/>
      <c r="L44" s="57"/>
      <c r="M44" s="65"/>
      <c r="N44" s="63"/>
    </row>
    <row r="45" spans="8:14" ht="17.149999999999999" customHeight="1" x14ac:dyDescent="0.35">
      <c r="H45" s="48"/>
      <c r="I45" s="64"/>
      <c r="L45" s="57"/>
      <c r="M45" s="65"/>
      <c r="N45" s="63"/>
    </row>
    <row r="46" spans="8:14" ht="17.149999999999999" customHeight="1" x14ac:dyDescent="0.35">
      <c r="L46" s="57"/>
      <c r="M46" s="66"/>
      <c r="N46" s="63"/>
    </row>
    <row r="47" spans="8:14" ht="17.149999999999999" customHeight="1" x14ac:dyDescent="0.35">
      <c r="L47" s="57"/>
      <c r="M47" s="66"/>
      <c r="N47" s="63"/>
    </row>
    <row r="48" spans="8:14" ht="17.149999999999999" customHeight="1" x14ac:dyDescent="0.35">
      <c r="H48" s="74"/>
      <c r="I48" s="75"/>
      <c r="L48" s="57"/>
      <c r="M48" s="66"/>
      <c r="N48" s="63"/>
    </row>
    <row r="49" spans="8:14" ht="17.149999999999999" customHeight="1" x14ac:dyDescent="0.35">
      <c r="H49" s="49"/>
      <c r="I49" s="47"/>
      <c r="L49" s="57"/>
      <c r="M49" s="66"/>
      <c r="N49" s="63"/>
    </row>
    <row r="50" spans="8:14" ht="17.149999999999999" customHeight="1" x14ac:dyDescent="0.35">
      <c r="H50" s="49"/>
      <c r="I50" s="47"/>
      <c r="L50" s="57"/>
      <c r="M50" s="66"/>
      <c r="N50" s="63"/>
    </row>
    <row r="51" spans="8:14" ht="17.149999999999999" customHeight="1" x14ac:dyDescent="0.35">
      <c r="H51" s="49"/>
      <c r="I51" s="47"/>
      <c r="L51" s="57"/>
      <c r="M51" s="66"/>
      <c r="N51" s="63"/>
    </row>
    <row r="52" spans="8:14" ht="17.149999999999999" customHeight="1" x14ac:dyDescent="0.35">
      <c r="H52" s="49"/>
      <c r="I52" s="64"/>
      <c r="L52" s="57"/>
      <c r="M52" s="67"/>
      <c r="N52" s="63"/>
    </row>
    <row r="53" spans="8:14" ht="17.149999999999999" customHeight="1" x14ac:dyDescent="0.35">
      <c r="H53" s="49"/>
      <c r="I53" s="64"/>
      <c r="L53" s="57"/>
      <c r="M53" s="66"/>
      <c r="N53" s="63"/>
    </row>
    <row r="54" spans="8:14" ht="17.149999999999999" customHeight="1" x14ac:dyDescent="0.35">
      <c r="H54" s="49"/>
      <c r="I54" s="64"/>
      <c r="L54" s="57"/>
      <c r="M54" s="66"/>
      <c r="N54" s="63"/>
    </row>
    <row r="55" spans="8:14" ht="17.149999999999999" customHeight="1" x14ac:dyDescent="0.35">
      <c r="L55" s="57"/>
      <c r="M55" s="66"/>
      <c r="N55" s="63"/>
    </row>
    <row r="56" spans="8:14" ht="17.149999999999999" customHeight="1" x14ac:dyDescent="0.35">
      <c r="L56" s="57"/>
      <c r="M56" s="66"/>
      <c r="N56" s="63"/>
    </row>
    <row r="57" spans="8:14" ht="17.149999999999999" customHeight="1" x14ac:dyDescent="0.35">
      <c r="L57" s="57"/>
      <c r="M57" s="66"/>
      <c r="N57" s="63"/>
    </row>
    <row r="58" spans="8:14" ht="17.149999999999999" customHeight="1" x14ac:dyDescent="0.35">
      <c r="L58" s="57"/>
      <c r="M58" s="66"/>
      <c r="N58" s="63"/>
    </row>
    <row r="59" spans="8:14" ht="17.149999999999999" customHeight="1" x14ac:dyDescent="0.35">
      <c r="L59" s="57"/>
      <c r="M59" s="58"/>
      <c r="N59" s="61"/>
    </row>
    <row r="60" spans="8:14" ht="17.149999999999999" customHeight="1" x14ac:dyDescent="0.35">
      <c r="L60" s="57"/>
      <c r="M60" s="58"/>
      <c r="N60" s="61"/>
    </row>
    <row r="61" spans="8:14" ht="17.149999999999999" customHeight="1" x14ac:dyDescent="0.35">
      <c r="L61" s="71"/>
      <c r="M61" s="72"/>
      <c r="N61" s="62"/>
    </row>
  </sheetData>
  <sheetProtection sheet="1" objects="1" scenarios="1" selectLockedCells="1"/>
  <mergeCells count="14">
    <mergeCell ref="A16:L25"/>
    <mergeCell ref="E2:K3"/>
    <mergeCell ref="F12:G12"/>
    <mergeCell ref="F13:G13"/>
    <mergeCell ref="A6:B6"/>
    <mergeCell ref="A7:B7"/>
    <mergeCell ref="E6:G6"/>
    <mergeCell ref="F7:G7"/>
    <mergeCell ref="I7:J7"/>
    <mergeCell ref="I6:J6"/>
    <mergeCell ref="F8:G8"/>
    <mergeCell ref="F10:G10"/>
    <mergeCell ref="F11:G11"/>
    <mergeCell ref="F14:G14"/>
  </mergeCells>
  <conditionalFormatting sqref="I7:J7">
    <cfRule type="expression" dxfId="12" priority="1">
      <formula>I7="You need to increase the 'Table Readability'"</formula>
    </cfRule>
    <cfRule type="expression" dxfId="11" priority="2">
      <formula>I7="Everything OK!"</formula>
    </cfRule>
  </conditionalFormatting>
  <dataValidations count="3">
    <dataValidation type="list" allowBlank="1" showInputMessage="1" showErrorMessage="1" sqref="F11">
      <formula1>"-1,+1"</formula1>
    </dataValidation>
    <dataValidation type="list" allowBlank="1" showInputMessage="1" showErrorMessage="1" sqref="G9">
      <formula1>"LBF,kip,N,kN,KGF"</formula1>
    </dataValidation>
    <dataValidation type="list" allowBlank="1" showInputMessage="1" showErrorMessage="1" sqref="F14:G14">
      <formula1>"mV/V, LBF, N, kN, KGF, DIV"</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1"/>
  <sheetViews>
    <sheetView zoomScaleNormal="100" workbookViewId="0">
      <selection activeCell="O10" sqref="O10"/>
    </sheetView>
  </sheetViews>
  <sheetFormatPr defaultColWidth="8.7265625" defaultRowHeight="12" customHeight="1" x14ac:dyDescent="0.3"/>
  <cols>
    <col min="1" max="1" width="8.7265625" style="76"/>
    <col min="2" max="2" width="8.7265625" style="80"/>
    <col min="3" max="12" width="10.6328125" style="76" customWidth="1"/>
    <col min="13" max="16384" width="8.7265625" style="76"/>
  </cols>
  <sheetData>
    <row r="1" spans="2:12" ht="15" customHeight="1" x14ac:dyDescent="0.25">
      <c r="B1" s="133" t="str">
        <f>CONCATENATE('Load Cell Info'!F7," Load Cell, Serial No.: ",'Load Cell Info'!F8)</f>
        <v xml:space="preserve"> Load Cell, Serial No.: </v>
      </c>
      <c r="C1" s="133"/>
      <c r="D1" s="133"/>
      <c r="E1" s="133"/>
      <c r="F1" s="133"/>
      <c r="G1" s="133"/>
      <c r="H1" s="133"/>
      <c r="I1" s="133"/>
      <c r="J1" s="133"/>
      <c r="K1" s="133"/>
      <c r="L1" s="133"/>
    </row>
    <row r="2" spans="2:12" ht="15" customHeight="1" x14ac:dyDescent="0.25">
      <c r="B2" s="133" t="str">
        <f>CONCATENATE("Capacity: ",'Load Cell Info'!F9," ",'Load Cell Info'!G9, ", Calibration Date: ",TEXT('Load Cell Info'!F10,"MM/DD/YYYY"))</f>
        <v>Capacity:  LBF, Calibration Date: 01/00/1900</v>
      </c>
      <c r="C2" s="133"/>
      <c r="D2" s="133"/>
      <c r="E2" s="133"/>
      <c r="F2" s="133"/>
      <c r="G2" s="133"/>
      <c r="H2" s="133"/>
      <c r="I2" s="133"/>
      <c r="J2" s="133"/>
      <c r="K2" s="133"/>
      <c r="L2" s="133"/>
    </row>
    <row r="4" spans="2:12" ht="12" customHeight="1" x14ac:dyDescent="0.2">
      <c r="B4" s="113" t="str">
        <f>'Load Cell Info'!F14</f>
        <v>mV/V</v>
      </c>
      <c r="C4" s="86">
        <v>0</v>
      </c>
      <c r="D4" s="86">
        <f>C4+'Load Cell Info'!$F$12</f>
        <v>0</v>
      </c>
      <c r="E4" s="86">
        <f>D4+'Load Cell Info'!$F$12</f>
        <v>0</v>
      </c>
      <c r="F4" s="86">
        <f>E4+'Load Cell Info'!$F$12</f>
        <v>0</v>
      </c>
      <c r="G4" s="86">
        <f>F4+'Load Cell Info'!$F$12</f>
        <v>0</v>
      </c>
      <c r="H4" s="86">
        <f>G4+'Load Cell Info'!$F$12</f>
        <v>0</v>
      </c>
      <c r="I4" s="86">
        <f>H4+'Load Cell Info'!$F$12</f>
        <v>0</v>
      </c>
      <c r="J4" s="86">
        <f>I4+'Load Cell Info'!$F$12</f>
        <v>0</v>
      </c>
      <c r="K4" s="86">
        <f>J4+'Load Cell Info'!$F$12</f>
        <v>0</v>
      </c>
      <c r="L4" s="86">
        <f>K4+'Load Cell Info'!$F$12</f>
        <v>0</v>
      </c>
    </row>
    <row r="5" spans="2:12" ht="12" customHeight="1" x14ac:dyDescent="0.2">
      <c r="B5" s="83">
        <v>0</v>
      </c>
      <c r="C5" s="84">
        <f>ROUND(($B5+'Load Cell Info'!$F$11*C$4)^5*'Load Cell Info'!$B$13+($B5+'Load Cell Info'!$F$11*C$4)^4*'Load Cell Info'!$B$12+($B5+'Load Cell Info'!$F$11*C$4)^3*'Load Cell Info'!$B$11+($B5+'Load Cell Info'!$F$11*C$4)^2*'Load Cell Info'!$B$10+($B5+'Load Cell Info'!$F$11*C$4)*'Load Cell Info'!$B$9+'Load Cell Info'!$B$8,'Load Cell Info'!$F$13)</f>
        <v>0</v>
      </c>
      <c r="D5" s="84">
        <f>ROUND(($B5+'Load Cell Info'!$F$11*D$4)^5*'Load Cell Info'!$B$13+($B5+'Load Cell Info'!$F$11*D$4)^4*'Load Cell Info'!$B$12+($B5+'Load Cell Info'!$F$11*D$4)^3*'Load Cell Info'!$B$11+($B5+'Load Cell Info'!$F$11*D$4)^2*'Load Cell Info'!$B$10+($B5+'Load Cell Info'!$F$11*D$4)*'Load Cell Info'!$B$9+'Load Cell Info'!$B$8,'Load Cell Info'!$F$13)</f>
        <v>0</v>
      </c>
      <c r="E5" s="84">
        <f>ROUND(($B5+'Load Cell Info'!$F$11*E$4)^5*'Load Cell Info'!$B$13+($B5+'Load Cell Info'!$F$11*E$4)^4*'Load Cell Info'!$B$12+($B5+'Load Cell Info'!$F$11*E$4)^3*'Load Cell Info'!$B$11+($B5+'Load Cell Info'!$F$11*E$4)^2*'Load Cell Info'!$B$10+($B5+'Load Cell Info'!$F$11*E$4)*'Load Cell Info'!$B$9+'Load Cell Info'!$B$8,'Load Cell Info'!$F$13)</f>
        <v>0</v>
      </c>
      <c r="F5" s="84">
        <f>ROUND(($B5+'Load Cell Info'!$F$11*F$4)^5*'Load Cell Info'!$B$13+($B5+'Load Cell Info'!$F$11*F$4)^4*'Load Cell Info'!$B$12+($B5+'Load Cell Info'!$F$11*F$4)^3*'Load Cell Info'!$B$11+($B5+'Load Cell Info'!$F$11*F$4)^2*'Load Cell Info'!$B$10+($B5+'Load Cell Info'!$F$11*F$4)*'Load Cell Info'!$B$9+'Load Cell Info'!$B$8,'Load Cell Info'!$F$13)</f>
        <v>0</v>
      </c>
      <c r="G5" s="84">
        <f>ROUND(($B5+'Load Cell Info'!$F$11*G$4)^5*'Load Cell Info'!$B$13+($B5+'Load Cell Info'!$F$11*G$4)^4*'Load Cell Info'!$B$12+($B5+'Load Cell Info'!$F$11*G$4)^3*'Load Cell Info'!$B$11+($B5+'Load Cell Info'!$F$11*G$4)^2*'Load Cell Info'!$B$10+($B5+'Load Cell Info'!$F$11*G$4)*'Load Cell Info'!$B$9+'Load Cell Info'!$B$8,'Load Cell Info'!$F$13)</f>
        <v>0</v>
      </c>
      <c r="H5" s="84">
        <f>ROUND(($B5+'Load Cell Info'!$F$11*H$4)^5*'Load Cell Info'!$B$13+($B5+'Load Cell Info'!$F$11*H$4)^4*'Load Cell Info'!$B$12+($B5+'Load Cell Info'!$F$11*H$4)^3*'Load Cell Info'!$B$11+($B5+'Load Cell Info'!$F$11*H$4)^2*'Load Cell Info'!$B$10+($B5+'Load Cell Info'!$F$11*H$4)*'Load Cell Info'!$B$9+'Load Cell Info'!$B$8,'Load Cell Info'!$F$13)</f>
        <v>0</v>
      </c>
      <c r="I5" s="84">
        <f>ROUND(($B5+'Load Cell Info'!$F$11*I$4)^5*'Load Cell Info'!$B$13+($B5+'Load Cell Info'!$F$11*I$4)^4*'Load Cell Info'!$B$12+($B5+'Load Cell Info'!$F$11*I$4)^3*'Load Cell Info'!$B$11+($B5+'Load Cell Info'!$F$11*I$4)^2*'Load Cell Info'!$B$10+($B5+'Load Cell Info'!$F$11*I$4)*'Load Cell Info'!$B$9+'Load Cell Info'!$B$8,'Load Cell Info'!$F$13)</f>
        <v>0</v>
      </c>
      <c r="J5" s="84">
        <f>ROUND(($B5+'Load Cell Info'!$F$11*J$4)^5*'Load Cell Info'!$B$13+($B5+'Load Cell Info'!$F$11*J$4)^4*'Load Cell Info'!$B$12+($B5+'Load Cell Info'!$F$11*J$4)^3*'Load Cell Info'!$B$11+($B5+'Load Cell Info'!$F$11*J$4)^2*'Load Cell Info'!$B$10+($B5+'Load Cell Info'!$F$11*J$4)*'Load Cell Info'!$B$9+'Load Cell Info'!$B$8,'Load Cell Info'!$F$13)</f>
        <v>0</v>
      </c>
      <c r="K5" s="84">
        <f>ROUND(($B5+'Load Cell Info'!$F$11*K$4)^5*'Load Cell Info'!$B$13+($B5+'Load Cell Info'!$F$11*K$4)^4*'Load Cell Info'!$B$12+($B5+'Load Cell Info'!$F$11*K$4)^3*'Load Cell Info'!$B$11+($B5+'Load Cell Info'!$F$11*K$4)^2*'Load Cell Info'!$B$10+($B5+'Load Cell Info'!$F$11*K$4)*'Load Cell Info'!$B$9+'Load Cell Info'!$B$8,'Load Cell Info'!$F$13)</f>
        <v>0</v>
      </c>
      <c r="L5" s="84">
        <f>ROUND(($B5+'Load Cell Info'!$F$11*L$4)^5*'Load Cell Info'!$B$13+($B5+'Load Cell Info'!$F$11*L$4)^4*'Load Cell Info'!$B$12+($B5+'Load Cell Info'!$F$11*L$4)^3*'Load Cell Info'!$B$11+($B5+'Load Cell Info'!$F$11*L$4)^2*'Load Cell Info'!$B$10+($B5+'Load Cell Info'!$F$11*L$4)*'Load Cell Info'!$B$9+'Load Cell Info'!$B$8,'Load Cell Info'!$F$13)</f>
        <v>0</v>
      </c>
    </row>
    <row r="6" spans="2:12" ht="12" customHeight="1" x14ac:dyDescent="0.2">
      <c r="B6" s="87">
        <f>IF(B5="","",IF('Load Cell Info'!$B$8+'Load Cell Info'!$B$9*(SIGN('Load Cell Info'!$F$11)*'Load Cell Info'!$F$12*9+'Load Table'!B5)+'Load Cell Info'!$B$10*(SIGN('Load Cell Info'!$F$11)*'Load Cell Info'!$F$12*9+'Load Table'!B5)^2+'Load Cell Info'!$B$11*(SIGN('Load Cell Info'!$F$11)*'Load Cell Info'!$F$12*9+'Load Table'!B5)^3+'Load Cell Info'!$B$12*(SIGN('Load Cell Info'!$F$11)*'Load Cell Info'!$F$12*9+'Load Table'!B5)^4+'Load Cell Info'!$B$13*(SIGN('Load Cell Info'!$F$11)*'Load Cell Info'!$F$12*9+'Load Table'!B5)^5&gt;'Load Cell Info'!$F$9,"",SIGN('Load Cell Info'!$F$11)*'Load Cell Info'!$F$12*10+'Load Table'!B5))</f>
        <v>0</v>
      </c>
      <c r="C6" s="88">
        <f>IFERROR(ROUND(($B6+SIGN($B6)*C$4)^5*'Load Cell Info'!$B$13+($B6+SIGN($B6)*C$4)^4*'Load Cell Info'!$B$12+($B6+SIGN($B6)*C$4)^3*'Load Cell Info'!$B$11+($B6+SIGN($B6)*C$4)^2*'Load Cell Info'!$B$10+($B6+SIGN($B6)*C$4)*'Load Cell Info'!$B$9+'Load Cell Info'!$B$8,'Load Cell Info'!$F$13),"")</f>
        <v>0</v>
      </c>
      <c r="D6" s="88">
        <f>IFERROR(ROUND(($B6+SIGN($B6)*D$4)^5*'Load Cell Info'!$B$13+($B6+SIGN($B6)*D$4)^4*'Load Cell Info'!$B$12+($B6+SIGN($B6)*D$4)^3*'Load Cell Info'!$B$11+($B6+SIGN($B6)*D$4)^2*'Load Cell Info'!$B$10+($B6+SIGN($B6)*D$4)*'Load Cell Info'!$B$9+'Load Cell Info'!$B$8,'Load Cell Info'!$F$13),"")</f>
        <v>0</v>
      </c>
      <c r="E6" s="88">
        <f>IFERROR(ROUND(($B6+SIGN($B6)*E$4)^5*'Load Cell Info'!$B$13+($B6+SIGN($B6)*E$4)^4*'Load Cell Info'!$B$12+($B6+SIGN($B6)*E$4)^3*'Load Cell Info'!$B$11+($B6+SIGN($B6)*E$4)^2*'Load Cell Info'!$B$10+($B6+SIGN($B6)*E$4)*'Load Cell Info'!$B$9+'Load Cell Info'!$B$8,'Load Cell Info'!$F$13),"")</f>
        <v>0</v>
      </c>
      <c r="F6" s="88">
        <f>IFERROR(ROUND(($B6+SIGN($B6)*F$4)^5*'Load Cell Info'!$B$13+($B6+SIGN($B6)*F$4)^4*'Load Cell Info'!$B$12+($B6+SIGN($B6)*F$4)^3*'Load Cell Info'!$B$11+($B6+SIGN($B6)*F$4)^2*'Load Cell Info'!$B$10+($B6+SIGN($B6)*F$4)*'Load Cell Info'!$B$9+'Load Cell Info'!$B$8,'Load Cell Info'!$F$13),"")</f>
        <v>0</v>
      </c>
      <c r="G6" s="88">
        <f>IFERROR(ROUND(($B6+SIGN($B6)*G$4)^5*'Load Cell Info'!$B$13+($B6+SIGN($B6)*G$4)^4*'Load Cell Info'!$B$12+($B6+SIGN($B6)*G$4)^3*'Load Cell Info'!$B$11+($B6+SIGN($B6)*G$4)^2*'Load Cell Info'!$B$10+($B6+SIGN($B6)*G$4)*'Load Cell Info'!$B$9+'Load Cell Info'!$B$8,'Load Cell Info'!$F$13),"")</f>
        <v>0</v>
      </c>
      <c r="H6" s="88">
        <f>IFERROR(ROUND(($B6+SIGN($B6)*H$4)^5*'Load Cell Info'!$B$13+($B6+SIGN($B6)*H$4)^4*'Load Cell Info'!$B$12+($B6+SIGN($B6)*H$4)^3*'Load Cell Info'!$B$11+($B6+SIGN($B6)*H$4)^2*'Load Cell Info'!$B$10+($B6+SIGN($B6)*H$4)*'Load Cell Info'!$B$9+'Load Cell Info'!$B$8,'Load Cell Info'!$F$13),"")</f>
        <v>0</v>
      </c>
      <c r="I6" s="88">
        <f>IFERROR(ROUND(($B6+SIGN($B6)*I$4)^5*'Load Cell Info'!$B$13+($B6+SIGN($B6)*I$4)^4*'Load Cell Info'!$B$12+($B6+SIGN($B6)*I$4)^3*'Load Cell Info'!$B$11+($B6+SIGN($B6)*I$4)^2*'Load Cell Info'!$B$10+($B6+SIGN($B6)*I$4)*'Load Cell Info'!$B$9+'Load Cell Info'!$B$8,'Load Cell Info'!$F$13),"")</f>
        <v>0</v>
      </c>
      <c r="J6" s="88">
        <f>IFERROR(ROUND(($B6+SIGN($B6)*J$4)^5*'Load Cell Info'!$B$13+($B6+SIGN($B6)*J$4)^4*'Load Cell Info'!$B$12+($B6+SIGN($B6)*J$4)^3*'Load Cell Info'!$B$11+($B6+SIGN($B6)*J$4)^2*'Load Cell Info'!$B$10+($B6+SIGN($B6)*J$4)*'Load Cell Info'!$B$9+'Load Cell Info'!$B$8,'Load Cell Info'!$F$13),"")</f>
        <v>0</v>
      </c>
      <c r="K6" s="88">
        <f>IFERROR(ROUND(($B6+SIGN($B6)*K$4)^5*'Load Cell Info'!$B$13+($B6+SIGN($B6)*K$4)^4*'Load Cell Info'!$B$12+($B6+SIGN($B6)*K$4)^3*'Load Cell Info'!$B$11+($B6+SIGN($B6)*K$4)^2*'Load Cell Info'!$B$10+($B6+SIGN($B6)*K$4)*'Load Cell Info'!$B$9+'Load Cell Info'!$B$8,'Load Cell Info'!$F$13),"")</f>
        <v>0</v>
      </c>
      <c r="L6" s="88">
        <f>IFERROR(ROUND(($B6+SIGN($B6)*L$4)^5*'Load Cell Info'!$B$13+($B6+SIGN($B6)*L$4)^4*'Load Cell Info'!$B$12+($B6+SIGN($B6)*L$4)^3*'Load Cell Info'!$B$11+($B6+SIGN($B6)*L$4)^2*'Load Cell Info'!$B$10+($B6+SIGN($B6)*L$4)*'Load Cell Info'!$B$9+'Load Cell Info'!$B$8,'Load Cell Info'!$F$13),"")</f>
        <v>0</v>
      </c>
    </row>
    <row r="7" spans="2:12" ht="12" customHeight="1" x14ac:dyDescent="0.2">
      <c r="B7" s="83">
        <f>IF(B6="","",IF('Load Cell Info'!$B$8+'Load Cell Info'!$B$9*(SIGN('Load Cell Info'!$F$11)*'Load Cell Info'!$F$12*9+'Load Table'!B6)+'Load Cell Info'!$B$10*(SIGN('Load Cell Info'!$F$11)*'Load Cell Info'!$F$12*9+'Load Table'!B6)^2+'Load Cell Info'!$B$11*(SIGN('Load Cell Info'!$F$11)*'Load Cell Info'!$F$12*9+'Load Table'!B6)^3+'Load Cell Info'!$B$12*(SIGN('Load Cell Info'!$F$11)*'Load Cell Info'!$F$12*9+'Load Table'!B6)^4+'Load Cell Info'!$B$13*(SIGN('Load Cell Info'!$F$11)*'Load Cell Info'!$F$12*9+'Load Table'!B6)^5&gt;'Load Cell Info'!$F$9,"",SIGN('Load Cell Info'!$F$11)*'Load Cell Info'!$F$12*10+'Load Table'!B6))</f>
        <v>0</v>
      </c>
      <c r="C7" s="84">
        <f>IFERROR(ROUND(($B7+SIGN($B7)*C$4)^5*'Load Cell Info'!$B$13+($B7+SIGN($B7)*C$4)^4*'Load Cell Info'!$B$12+($B7+SIGN($B7)*C$4)^3*'Load Cell Info'!$B$11+($B7+SIGN($B7)*C$4)^2*'Load Cell Info'!$B$10+($B7+SIGN($B7)*C$4)*'Load Cell Info'!$B$9+'Load Cell Info'!$B$8,'Load Cell Info'!$F$13),"")</f>
        <v>0</v>
      </c>
      <c r="D7" s="84">
        <f>IFERROR(ROUND(($B7+SIGN($B7)*D$4)^5*'Load Cell Info'!$B$13+($B7+SIGN($B7)*D$4)^4*'Load Cell Info'!$B$12+($B7+SIGN($B7)*D$4)^3*'Load Cell Info'!$B$11+($B7+SIGN($B7)*D$4)^2*'Load Cell Info'!$B$10+($B7+SIGN($B7)*D$4)*'Load Cell Info'!$B$9+'Load Cell Info'!$B$8,'Load Cell Info'!$F$13),"")</f>
        <v>0</v>
      </c>
      <c r="E7" s="84">
        <f>IFERROR(ROUND(($B7+SIGN($B7)*E$4)^5*'Load Cell Info'!$B$13+($B7+SIGN($B7)*E$4)^4*'Load Cell Info'!$B$12+($B7+SIGN($B7)*E$4)^3*'Load Cell Info'!$B$11+($B7+SIGN($B7)*E$4)^2*'Load Cell Info'!$B$10+($B7+SIGN($B7)*E$4)*'Load Cell Info'!$B$9+'Load Cell Info'!$B$8,'Load Cell Info'!$F$13),"")</f>
        <v>0</v>
      </c>
      <c r="F7" s="84">
        <f>IFERROR(ROUND(($B7+SIGN($B7)*F$4)^5*'Load Cell Info'!$B$13+($B7+SIGN($B7)*F$4)^4*'Load Cell Info'!$B$12+($B7+SIGN($B7)*F$4)^3*'Load Cell Info'!$B$11+($B7+SIGN($B7)*F$4)^2*'Load Cell Info'!$B$10+($B7+SIGN($B7)*F$4)*'Load Cell Info'!$B$9+'Load Cell Info'!$B$8,'Load Cell Info'!$F$13),"")</f>
        <v>0</v>
      </c>
      <c r="G7" s="84">
        <f>IFERROR(ROUND(($B7+SIGN($B7)*G$4)^5*'Load Cell Info'!$B$13+($B7+SIGN($B7)*G$4)^4*'Load Cell Info'!$B$12+($B7+SIGN($B7)*G$4)^3*'Load Cell Info'!$B$11+($B7+SIGN($B7)*G$4)^2*'Load Cell Info'!$B$10+($B7+SIGN($B7)*G$4)*'Load Cell Info'!$B$9+'Load Cell Info'!$B$8,'Load Cell Info'!$F$13),"")</f>
        <v>0</v>
      </c>
      <c r="H7" s="84">
        <f>IFERROR(ROUND(($B7+SIGN($B7)*H$4)^5*'Load Cell Info'!$B$13+($B7+SIGN($B7)*H$4)^4*'Load Cell Info'!$B$12+($B7+SIGN($B7)*H$4)^3*'Load Cell Info'!$B$11+($B7+SIGN($B7)*H$4)^2*'Load Cell Info'!$B$10+($B7+SIGN($B7)*H$4)*'Load Cell Info'!$B$9+'Load Cell Info'!$B$8,'Load Cell Info'!$F$13),"")</f>
        <v>0</v>
      </c>
      <c r="I7" s="84">
        <f>IFERROR(ROUND(($B7+SIGN($B7)*I$4)^5*'Load Cell Info'!$B$13+($B7+SIGN($B7)*I$4)^4*'Load Cell Info'!$B$12+($B7+SIGN($B7)*I$4)^3*'Load Cell Info'!$B$11+($B7+SIGN($B7)*I$4)^2*'Load Cell Info'!$B$10+($B7+SIGN($B7)*I$4)*'Load Cell Info'!$B$9+'Load Cell Info'!$B$8,'Load Cell Info'!$F$13),"")</f>
        <v>0</v>
      </c>
      <c r="J7" s="84">
        <f>IFERROR(ROUND(($B7+SIGN($B7)*J$4)^5*'Load Cell Info'!$B$13+($B7+SIGN($B7)*J$4)^4*'Load Cell Info'!$B$12+($B7+SIGN($B7)*J$4)^3*'Load Cell Info'!$B$11+($B7+SIGN($B7)*J$4)^2*'Load Cell Info'!$B$10+($B7+SIGN($B7)*J$4)*'Load Cell Info'!$B$9+'Load Cell Info'!$B$8,'Load Cell Info'!$F$13),"")</f>
        <v>0</v>
      </c>
      <c r="K7" s="84">
        <f>IFERROR(ROUND(($B7+SIGN($B7)*K$4)^5*'Load Cell Info'!$B$13+($B7+SIGN($B7)*K$4)^4*'Load Cell Info'!$B$12+($B7+SIGN($B7)*K$4)^3*'Load Cell Info'!$B$11+($B7+SIGN($B7)*K$4)^2*'Load Cell Info'!$B$10+($B7+SIGN($B7)*K$4)*'Load Cell Info'!$B$9+'Load Cell Info'!$B$8,'Load Cell Info'!$F$13),"")</f>
        <v>0</v>
      </c>
      <c r="L7" s="84">
        <f>IFERROR(ROUND(($B7+SIGN($B7)*L$4)^5*'Load Cell Info'!$B$13+($B7+SIGN($B7)*L$4)^4*'Load Cell Info'!$B$12+($B7+SIGN($B7)*L$4)^3*'Load Cell Info'!$B$11+($B7+SIGN($B7)*L$4)^2*'Load Cell Info'!$B$10+($B7+SIGN($B7)*L$4)*'Load Cell Info'!$B$9+'Load Cell Info'!$B$8,'Load Cell Info'!$F$13),"")</f>
        <v>0</v>
      </c>
    </row>
    <row r="8" spans="2:12" ht="12" customHeight="1" x14ac:dyDescent="0.2">
      <c r="B8" s="87">
        <f>IF(B7="","",IF('Load Cell Info'!$B$8+'Load Cell Info'!$B$9*(SIGN('Load Cell Info'!$F$11)*'Load Cell Info'!$F$12*9+'Load Table'!B7)+'Load Cell Info'!$B$10*(SIGN('Load Cell Info'!$F$11)*'Load Cell Info'!$F$12*9+'Load Table'!B7)^2+'Load Cell Info'!$B$11*(SIGN('Load Cell Info'!$F$11)*'Load Cell Info'!$F$12*9+'Load Table'!B7)^3+'Load Cell Info'!$B$12*(SIGN('Load Cell Info'!$F$11)*'Load Cell Info'!$F$12*9+'Load Table'!B7)^4+'Load Cell Info'!$B$13*(SIGN('Load Cell Info'!$F$11)*'Load Cell Info'!$F$12*9+'Load Table'!B7)^5&gt;'Load Cell Info'!$F$9,"",SIGN('Load Cell Info'!$F$11)*'Load Cell Info'!$F$12*10+'Load Table'!B7))</f>
        <v>0</v>
      </c>
      <c r="C8" s="88">
        <f>IFERROR(ROUND(($B8+SIGN($B8)*C$4)^5*'Load Cell Info'!$B$13+($B8+SIGN($B8)*C$4)^4*'Load Cell Info'!$B$12+($B8+SIGN($B8)*C$4)^3*'Load Cell Info'!$B$11+($B8+SIGN($B8)*C$4)^2*'Load Cell Info'!$B$10+($B8+SIGN($B8)*C$4)*'Load Cell Info'!$B$9+'Load Cell Info'!$B$8,'Load Cell Info'!$F$13),"")</f>
        <v>0</v>
      </c>
      <c r="D8" s="88">
        <f>IFERROR(ROUND(($B8+SIGN($B8)*D$4)^5*'Load Cell Info'!$B$13+($B8+SIGN($B8)*D$4)^4*'Load Cell Info'!$B$12+($B8+SIGN($B8)*D$4)^3*'Load Cell Info'!$B$11+($B8+SIGN($B8)*D$4)^2*'Load Cell Info'!$B$10+($B8+SIGN($B8)*D$4)*'Load Cell Info'!$B$9+'Load Cell Info'!$B$8,'Load Cell Info'!$F$13),"")</f>
        <v>0</v>
      </c>
      <c r="E8" s="88">
        <f>IFERROR(ROUND(($B8+SIGN($B8)*E$4)^5*'Load Cell Info'!$B$13+($B8+SIGN($B8)*E$4)^4*'Load Cell Info'!$B$12+($B8+SIGN($B8)*E$4)^3*'Load Cell Info'!$B$11+($B8+SIGN($B8)*E$4)^2*'Load Cell Info'!$B$10+($B8+SIGN($B8)*E$4)*'Load Cell Info'!$B$9+'Load Cell Info'!$B$8,'Load Cell Info'!$F$13),"")</f>
        <v>0</v>
      </c>
      <c r="F8" s="88">
        <f>IFERROR(ROUND(($B8+SIGN($B8)*F$4)^5*'Load Cell Info'!$B$13+($B8+SIGN($B8)*F$4)^4*'Load Cell Info'!$B$12+($B8+SIGN($B8)*F$4)^3*'Load Cell Info'!$B$11+($B8+SIGN($B8)*F$4)^2*'Load Cell Info'!$B$10+($B8+SIGN($B8)*F$4)*'Load Cell Info'!$B$9+'Load Cell Info'!$B$8,'Load Cell Info'!$F$13),"")</f>
        <v>0</v>
      </c>
      <c r="G8" s="88">
        <f>IFERROR(ROUND(($B8+SIGN($B8)*G$4)^5*'Load Cell Info'!$B$13+($B8+SIGN($B8)*G$4)^4*'Load Cell Info'!$B$12+($B8+SIGN($B8)*G$4)^3*'Load Cell Info'!$B$11+($B8+SIGN($B8)*G$4)^2*'Load Cell Info'!$B$10+($B8+SIGN($B8)*G$4)*'Load Cell Info'!$B$9+'Load Cell Info'!$B$8,'Load Cell Info'!$F$13),"")</f>
        <v>0</v>
      </c>
      <c r="H8" s="88">
        <f>IFERROR(ROUND(($B8+SIGN($B8)*H$4)^5*'Load Cell Info'!$B$13+($B8+SIGN($B8)*H$4)^4*'Load Cell Info'!$B$12+($B8+SIGN($B8)*H$4)^3*'Load Cell Info'!$B$11+($B8+SIGN($B8)*H$4)^2*'Load Cell Info'!$B$10+($B8+SIGN($B8)*H$4)*'Load Cell Info'!$B$9+'Load Cell Info'!$B$8,'Load Cell Info'!$F$13),"")</f>
        <v>0</v>
      </c>
      <c r="I8" s="88">
        <f>IFERROR(ROUND(($B8+SIGN($B8)*I$4)^5*'Load Cell Info'!$B$13+($B8+SIGN($B8)*I$4)^4*'Load Cell Info'!$B$12+($B8+SIGN($B8)*I$4)^3*'Load Cell Info'!$B$11+($B8+SIGN($B8)*I$4)^2*'Load Cell Info'!$B$10+($B8+SIGN($B8)*I$4)*'Load Cell Info'!$B$9+'Load Cell Info'!$B$8,'Load Cell Info'!$F$13),"")</f>
        <v>0</v>
      </c>
      <c r="J8" s="88">
        <f>IFERROR(ROUND(($B8+SIGN($B8)*J$4)^5*'Load Cell Info'!$B$13+($B8+SIGN($B8)*J$4)^4*'Load Cell Info'!$B$12+($B8+SIGN($B8)*J$4)^3*'Load Cell Info'!$B$11+($B8+SIGN($B8)*J$4)^2*'Load Cell Info'!$B$10+($B8+SIGN($B8)*J$4)*'Load Cell Info'!$B$9+'Load Cell Info'!$B$8,'Load Cell Info'!$F$13),"")</f>
        <v>0</v>
      </c>
      <c r="K8" s="88">
        <f>IFERROR(ROUND(($B8+SIGN($B8)*K$4)^5*'Load Cell Info'!$B$13+($B8+SIGN($B8)*K$4)^4*'Load Cell Info'!$B$12+($B8+SIGN($B8)*K$4)^3*'Load Cell Info'!$B$11+($B8+SIGN($B8)*K$4)^2*'Load Cell Info'!$B$10+($B8+SIGN($B8)*K$4)*'Load Cell Info'!$B$9+'Load Cell Info'!$B$8,'Load Cell Info'!$F$13),"")</f>
        <v>0</v>
      </c>
      <c r="L8" s="88">
        <f>IFERROR(ROUND(($B8+SIGN($B8)*L$4)^5*'Load Cell Info'!$B$13+($B8+SIGN($B8)*L$4)^4*'Load Cell Info'!$B$12+($B8+SIGN($B8)*L$4)^3*'Load Cell Info'!$B$11+($B8+SIGN($B8)*L$4)^2*'Load Cell Info'!$B$10+($B8+SIGN($B8)*L$4)*'Load Cell Info'!$B$9+'Load Cell Info'!$B$8,'Load Cell Info'!$F$13),"")</f>
        <v>0</v>
      </c>
    </row>
    <row r="9" spans="2:12" ht="12" customHeight="1" x14ac:dyDescent="0.2">
      <c r="B9" s="83">
        <f>IF(B8="","",IF('Load Cell Info'!$B$8+'Load Cell Info'!$B$9*(SIGN('Load Cell Info'!$F$11)*'Load Cell Info'!$F$12*9+'Load Table'!B8)+'Load Cell Info'!$B$10*(SIGN('Load Cell Info'!$F$11)*'Load Cell Info'!$F$12*9+'Load Table'!B8)^2+'Load Cell Info'!$B$11*(SIGN('Load Cell Info'!$F$11)*'Load Cell Info'!$F$12*9+'Load Table'!B8)^3+'Load Cell Info'!$B$12*(SIGN('Load Cell Info'!$F$11)*'Load Cell Info'!$F$12*9+'Load Table'!B8)^4+'Load Cell Info'!$B$13*(SIGN('Load Cell Info'!$F$11)*'Load Cell Info'!$F$12*9+'Load Table'!B8)^5&gt;'Load Cell Info'!$F$9,"",SIGN('Load Cell Info'!$F$11)*'Load Cell Info'!$F$12*10+'Load Table'!B8))</f>
        <v>0</v>
      </c>
      <c r="C9" s="84">
        <f>IFERROR(ROUND(($B9+SIGN($B9)*C$4)^5*'Load Cell Info'!$B$13+($B9+SIGN($B9)*C$4)^4*'Load Cell Info'!$B$12+($B9+SIGN($B9)*C$4)^3*'Load Cell Info'!$B$11+($B9+SIGN($B9)*C$4)^2*'Load Cell Info'!$B$10+($B9+SIGN($B9)*C$4)*'Load Cell Info'!$B$9+'Load Cell Info'!$B$8,'Load Cell Info'!$F$13),"")</f>
        <v>0</v>
      </c>
      <c r="D9" s="84">
        <f>IFERROR(ROUND(($B9+SIGN($B9)*D$4)^5*'Load Cell Info'!$B$13+($B9+SIGN($B9)*D$4)^4*'Load Cell Info'!$B$12+($B9+SIGN($B9)*D$4)^3*'Load Cell Info'!$B$11+($B9+SIGN($B9)*D$4)^2*'Load Cell Info'!$B$10+($B9+SIGN($B9)*D$4)*'Load Cell Info'!$B$9+'Load Cell Info'!$B$8,'Load Cell Info'!$F$13),"")</f>
        <v>0</v>
      </c>
      <c r="E9" s="84">
        <f>IFERROR(ROUND(($B9+SIGN($B9)*E$4)^5*'Load Cell Info'!$B$13+($B9+SIGN($B9)*E$4)^4*'Load Cell Info'!$B$12+($B9+SIGN($B9)*E$4)^3*'Load Cell Info'!$B$11+($B9+SIGN($B9)*E$4)^2*'Load Cell Info'!$B$10+($B9+SIGN($B9)*E$4)*'Load Cell Info'!$B$9+'Load Cell Info'!$B$8,'Load Cell Info'!$F$13),"")</f>
        <v>0</v>
      </c>
      <c r="F9" s="84">
        <f>IFERROR(ROUND(($B9+SIGN($B9)*F$4)^5*'Load Cell Info'!$B$13+($B9+SIGN($B9)*F$4)^4*'Load Cell Info'!$B$12+($B9+SIGN($B9)*F$4)^3*'Load Cell Info'!$B$11+($B9+SIGN($B9)*F$4)^2*'Load Cell Info'!$B$10+($B9+SIGN($B9)*F$4)*'Load Cell Info'!$B$9+'Load Cell Info'!$B$8,'Load Cell Info'!$F$13),"")</f>
        <v>0</v>
      </c>
      <c r="G9" s="84">
        <f>IFERROR(ROUND(($B9+SIGN($B9)*G$4)^5*'Load Cell Info'!$B$13+($B9+SIGN($B9)*G$4)^4*'Load Cell Info'!$B$12+($B9+SIGN($B9)*G$4)^3*'Load Cell Info'!$B$11+($B9+SIGN($B9)*G$4)^2*'Load Cell Info'!$B$10+($B9+SIGN($B9)*G$4)*'Load Cell Info'!$B$9+'Load Cell Info'!$B$8,'Load Cell Info'!$F$13),"")</f>
        <v>0</v>
      </c>
      <c r="H9" s="84">
        <f>IFERROR(ROUND(($B9+SIGN($B9)*H$4)^5*'Load Cell Info'!$B$13+($B9+SIGN($B9)*H$4)^4*'Load Cell Info'!$B$12+($B9+SIGN($B9)*H$4)^3*'Load Cell Info'!$B$11+($B9+SIGN($B9)*H$4)^2*'Load Cell Info'!$B$10+($B9+SIGN($B9)*H$4)*'Load Cell Info'!$B$9+'Load Cell Info'!$B$8,'Load Cell Info'!$F$13),"")</f>
        <v>0</v>
      </c>
      <c r="I9" s="84">
        <f>IFERROR(ROUND(($B9+SIGN($B9)*I$4)^5*'Load Cell Info'!$B$13+($B9+SIGN($B9)*I$4)^4*'Load Cell Info'!$B$12+($B9+SIGN($B9)*I$4)^3*'Load Cell Info'!$B$11+($B9+SIGN($B9)*I$4)^2*'Load Cell Info'!$B$10+($B9+SIGN($B9)*I$4)*'Load Cell Info'!$B$9+'Load Cell Info'!$B$8,'Load Cell Info'!$F$13),"")</f>
        <v>0</v>
      </c>
      <c r="J9" s="84">
        <f>IFERROR(ROUND(($B9+SIGN($B9)*J$4)^5*'Load Cell Info'!$B$13+($B9+SIGN($B9)*J$4)^4*'Load Cell Info'!$B$12+($B9+SIGN($B9)*J$4)^3*'Load Cell Info'!$B$11+($B9+SIGN($B9)*J$4)^2*'Load Cell Info'!$B$10+($B9+SIGN($B9)*J$4)*'Load Cell Info'!$B$9+'Load Cell Info'!$B$8,'Load Cell Info'!$F$13),"")</f>
        <v>0</v>
      </c>
      <c r="K9" s="84">
        <f>IFERROR(ROUND(($B9+SIGN($B9)*K$4)^5*'Load Cell Info'!$B$13+($B9+SIGN($B9)*K$4)^4*'Load Cell Info'!$B$12+($B9+SIGN($B9)*K$4)^3*'Load Cell Info'!$B$11+($B9+SIGN($B9)*K$4)^2*'Load Cell Info'!$B$10+($B9+SIGN($B9)*K$4)*'Load Cell Info'!$B$9+'Load Cell Info'!$B$8,'Load Cell Info'!$F$13),"")</f>
        <v>0</v>
      </c>
      <c r="L9" s="84">
        <f>IFERROR(ROUND(($B9+SIGN($B9)*L$4)^5*'Load Cell Info'!$B$13+($B9+SIGN($B9)*L$4)^4*'Load Cell Info'!$B$12+($B9+SIGN($B9)*L$4)^3*'Load Cell Info'!$B$11+($B9+SIGN($B9)*L$4)^2*'Load Cell Info'!$B$10+($B9+SIGN($B9)*L$4)*'Load Cell Info'!$B$9+'Load Cell Info'!$B$8,'Load Cell Info'!$F$13),"")</f>
        <v>0</v>
      </c>
    </row>
    <row r="10" spans="2:12" ht="12" customHeight="1" x14ac:dyDescent="0.2">
      <c r="B10" s="87">
        <f>IF(B9="","",IF('Load Cell Info'!$B$8+'Load Cell Info'!$B$9*(SIGN('Load Cell Info'!$F$11)*'Load Cell Info'!$F$12*9+'Load Table'!B9)+'Load Cell Info'!$B$10*(SIGN('Load Cell Info'!$F$11)*'Load Cell Info'!$F$12*9+'Load Table'!B9)^2+'Load Cell Info'!$B$11*(SIGN('Load Cell Info'!$F$11)*'Load Cell Info'!$F$12*9+'Load Table'!B9)^3+'Load Cell Info'!$B$12*(SIGN('Load Cell Info'!$F$11)*'Load Cell Info'!$F$12*9+'Load Table'!B9)^4+'Load Cell Info'!$B$13*(SIGN('Load Cell Info'!$F$11)*'Load Cell Info'!$F$12*9+'Load Table'!B9)^5&gt;'Load Cell Info'!$F$9,"",SIGN('Load Cell Info'!$F$11)*'Load Cell Info'!$F$12*10+'Load Table'!B9))</f>
        <v>0</v>
      </c>
      <c r="C10" s="88">
        <f>IFERROR(ROUND(($B10+SIGN($B10)*C$4)^5*'Load Cell Info'!$B$13+($B10+SIGN($B10)*C$4)^4*'Load Cell Info'!$B$12+($B10+SIGN($B10)*C$4)^3*'Load Cell Info'!$B$11+($B10+SIGN($B10)*C$4)^2*'Load Cell Info'!$B$10+($B10+SIGN($B10)*C$4)*'Load Cell Info'!$B$9+'Load Cell Info'!$B$8,'Load Cell Info'!$F$13),"")</f>
        <v>0</v>
      </c>
      <c r="D10" s="88">
        <f>IFERROR(ROUND(($B10+SIGN($B10)*D$4)^5*'Load Cell Info'!$B$13+($B10+SIGN($B10)*D$4)^4*'Load Cell Info'!$B$12+($B10+SIGN($B10)*D$4)^3*'Load Cell Info'!$B$11+($B10+SIGN($B10)*D$4)^2*'Load Cell Info'!$B$10+($B10+SIGN($B10)*D$4)*'Load Cell Info'!$B$9+'Load Cell Info'!$B$8,'Load Cell Info'!$F$13),"")</f>
        <v>0</v>
      </c>
      <c r="E10" s="88">
        <f>IFERROR(ROUND(($B10+SIGN($B10)*E$4)^5*'Load Cell Info'!$B$13+($B10+SIGN($B10)*E$4)^4*'Load Cell Info'!$B$12+($B10+SIGN($B10)*E$4)^3*'Load Cell Info'!$B$11+($B10+SIGN($B10)*E$4)^2*'Load Cell Info'!$B$10+($B10+SIGN($B10)*E$4)*'Load Cell Info'!$B$9+'Load Cell Info'!$B$8,'Load Cell Info'!$F$13),"")</f>
        <v>0</v>
      </c>
      <c r="F10" s="88">
        <f>IFERROR(ROUND(($B10+SIGN($B10)*F$4)^5*'Load Cell Info'!$B$13+($B10+SIGN($B10)*F$4)^4*'Load Cell Info'!$B$12+($B10+SIGN($B10)*F$4)^3*'Load Cell Info'!$B$11+($B10+SIGN($B10)*F$4)^2*'Load Cell Info'!$B$10+($B10+SIGN($B10)*F$4)*'Load Cell Info'!$B$9+'Load Cell Info'!$B$8,'Load Cell Info'!$F$13),"")</f>
        <v>0</v>
      </c>
      <c r="G10" s="88">
        <f>IFERROR(ROUND(($B10+SIGN($B10)*G$4)^5*'Load Cell Info'!$B$13+($B10+SIGN($B10)*G$4)^4*'Load Cell Info'!$B$12+($B10+SIGN($B10)*G$4)^3*'Load Cell Info'!$B$11+($B10+SIGN($B10)*G$4)^2*'Load Cell Info'!$B$10+($B10+SIGN($B10)*G$4)*'Load Cell Info'!$B$9+'Load Cell Info'!$B$8,'Load Cell Info'!$F$13),"")</f>
        <v>0</v>
      </c>
      <c r="H10" s="88">
        <f>IFERROR(ROUND(($B10+SIGN($B10)*H$4)^5*'Load Cell Info'!$B$13+($B10+SIGN($B10)*H$4)^4*'Load Cell Info'!$B$12+($B10+SIGN($B10)*H$4)^3*'Load Cell Info'!$B$11+($B10+SIGN($B10)*H$4)^2*'Load Cell Info'!$B$10+($B10+SIGN($B10)*H$4)*'Load Cell Info'!$B$9+'Load Cell Info'!$B$8,'Load Cell Info'!$F$13),"")</f>
        <v>0</v>
      </c>
      <c r="I10" s="88">
        <f>IFERROR(ROUND(($B10+SIGN($B10)*I$4)^5*'Load Cell Info'!$B$13+($B10+SIGN($B10)*I$4)^4*'Load Cell Info'!$B$12+($B10+SIGN($B10)*I$4)^3*'Load Cell Info'!$B$11+($B10+SIGN($B10)*I$4)^2*'Load Cell Info'!$B$10+($B10+SIGN($B10)*I$4)*'Load Cell Info'!$B$9+'Load Cell Info'!$B$8,'Load Cell Info'!$F$13),"")</f>
        <v>0</v>
      </c>
      <c r="J10" s="88">
        <f>IFERROR(ROUND(($B10+SIGN($B10)*J$4)^5*'Load Cell Info'!$B$13+($B10+SIGN($B10)*J$4)^4*'Load Cell Info'!$B$12+($B10+SIGN($B10)*J$4)^3*'Load Cell Info'!$B$11+($B10+SIGN($B10)*J$4)^2*'Load Cell Info'!$B$10+($B10+SIGN($B10)*J$4)*'Load Cell Info'!$B$9+'Load Cell Info'!$B$8,'Load Cell Info'!$F$13),"")</f>
        <v>0</v>
      </c>
      <c r="K10" s="88">
        <f>IFERROR(ROUND(($B10+SIGN($B10)*K$4)^5*'Load Cell Info'!$B$13+($B10+SIGN($B10)*K$4)^4*'Load Cell Info'!$B$12+($B10+SIGN($B10)*K$4)^3*'Load Cell Info'!$B$11+($B10+SIGN($B10)*K$4)^2*'Load Cell Info'!$B$10+($B10+SIGN($B10)*K$4)*'Load Cell Info'!$B$9+'Load Cell Info'!$B$8,'Load Cell Info'!$F$13),"")</f>
        <v>0</v>
      </c>
      <c r="L10" s="88">
        <f>IFERROR(ROUND(($B10+SIGN($B10)*L$4)^5*'Load Cell Info'!$B$13+($B10+SIGN($B10)*L$4)^4*'Load Cell Info'!$B$12+($B10+SIGN($B10)*L$4)^3*'Load Cell Info'!$B$11+($B10+SIGN($B10)*L$4)^2*'Load Cell Info'!$B$10+($B10+SIGN($B10)*L$4)*'Load Cell Info'!$B$9+'Load Cell Info'!$B$8,'Load Cell Info'!$F$13),"")</f>
        <v>0</v>
      </c>
    </row>
    <row r="11" spans="2:12" ht="12" customHeight="1" x14ac:dyDescent="0.2">
      <c r="B11" s="83">
        <f>IF(B10="","",IF('Load Cell Info'!$B$8+'Load Cell Info'!$B$9*(SIGN('Load Cell Info'!$F$11)*'Load Cell Info'!$F$12*9+'Load Table'!B10)+'Load Cell Info'!$B$10*(SIGN('Load Cell Info'!$F$11)*'Load Cell Info'!$F$12*9+'Load Table'!B10)^2+'Load Cell Info'!$B$11*(SIGN('Load Cell Info'!$F$11)*'Load Cell Info'!$F$12*9+'Load Table'!B10)^3+'Load Cell Info'!$B$12*(SIGN('Load Cell Info'!$F$11)*'Load Cell Info'!$F$12*9+'Load Table'!B10)^4+'Load Cell Info'!$B$13*(SIGN('Load Cell Info'!$F$11)*'Load Cell Info'!$F$12*9+'Load Table'!B10)^5&gt;'Load Cell Info'!$F$9,"",SIGN('Load Cell Info'!$F$11)*'Load Cell Info'!$F$12*10+'Load Table'!B10))</f>
        <v>0</v>
      </c>
      <c r="C11" s="84">
        <f>IFERROR(ROUND(($B11+SIGN($B11)*C$4)^5*'Load Cell Info'!$B$13+($B11+SIGN($B11)*C$4)^4*'Load Cell Info'!$B$12+($B11+SIGN($B11)*C$4)^3*'Load Cell Info'!$B$11+($B11+SIGN($B11)*C$4)^2*'Load Cell Info'!$B$10+($B11+SIGN($B11)*C$4)*'Load Cell Info'!$B$9+'Load Cell Info'!$B$8,'Load Cell Info'!$F$13),"")</f>
        <v>0</v>
      </c>
      <c r="D11" s="84">
        <f>IFERROR(ROUND(($B11+SIGN($B11)*D$4)^5*'Load Cell Info'!$B$13+($B11+SIGN($B11)*D$4)^4*'Load Cell Info'!$B$12+($B11+SIGN($B11)*D$4)^3*'Load Cell Info'!$B$11+($B11+SIGN($B11)*D$4)^2*'Load Cell Info'!$B$10+($B11+SIGN($B11)*D$4)*'Load Cell Info'!$B$9+'Load Cell Info'!$B$8,'Load Cell Info'!$F$13),"")</f>
        <v>0</v>
      </c>
      <c r="E11" s="84">
        <f>IFERROR(ROUND(($B11+SIGN($B11)*E$4)^5*'Load Cell Info'!$B$13+($B11+SIGN($B11)*E$4)^4*'Load Cell Info'!$B$12+($B11+SIGN($B11)*E$4)^3*'Load Cell Info'!$B$11+($B11+SIGN($B11)*E$4)^2*'Load Cell Info'!$B$10+($B11+SIGN($B11)*E$4)*'Load Cell Info'!$B$9+'Load Cell Info'!$B$8,'Load Cell Info'!$F$13),"")</f>
        <v>0</v>
      </c>
      <c r="F11" s="84">
        <f>IFERROR(ROUND(($B11+SIGN($B11)*F$4)^5*'Load Cell Info'!$B$13+($B11+SIGN($B11)*F$4)^4*'Load Cell Info'!$B$12+($B11+SIGN($B11)*F$4)^3*'Load Cell Info'!$B$11+($B11+SIGN($B11)*F$4)^2*'Load Cell Info'!$B$10+($B11+SIGN($B11)*F$4)*'Load Cell Info'!$B$9+'Load Cell Info'!$B$8,'Load Cell Info'!$F$13),"")</f>
        <v>0</v>
      </c>
      <c r="G11" s="84">
        <f>IFERROR(ROUND(($B11+SIGN($B11)*G$4)^5*'Load Cell Info'!$B$13+($B11+SIGN($B11)*G$4)^4*'Load Cell Info'!$B$12+($B11+SIGN($B11)*G$4)^3*'Load Cell Info'!$B$11+($B11+SIGN($B11)*G$4)^2*'Load Cell Info'!$B$10+($B11+SIGN($B11)*G$4)*'Load Cell Info'!$B$9+'Load Cell Info'!$B$8,'Load Cell Info'!$F$13),"")</f>
        <v>0</v>
      </c>
      <c r="H11" s="84">
        <f>IFERROR(ROUND(($B11+SIGN($B11)*H$4)^5*'Load Cell Info'!$B$13+($B11+SIGN($B11)*H$4)^4*'Load Cell Info'!$B$12+($B11+SIGN($B11)*H$4)^3*'Load Cell Info'!$B$11+($B11+SIGN($B11)*H$4)^2*'Load Cell Info'!$B$10+($B11+SIGN($B11)*H$4)*'Load Cell Info'!$B$9+'Load Cell Info'!$B$8,'Load Cell Info'!$F$13),"")</f>
        <v>0</v>
      </c>
      <c r="I11" s="84">
        <f>IFERROR(ROUND(($B11+SIGN($B11)*I$4)^5*'Load Cell Info'!$B$13+($B11+SIGN($B11)*I$4)^4*'Load Cell Info'!$B$12+($B11+SIGN($B11)*I$4)^3*'Load Cell Info'!$B$11+($B11+SIGN($B11)*I$4)^2*'Load Cell Info'!$B$10+($B11+SIGN($B11)*I$4)*'Load Cell Info'!$B$9+'Load Cell Info'!$B$8,'Load Cell Info'!$F$13),"")</f>
        <v>0</v>
      </c>
      <c r="J11" s="84">
        <f>IFERROR(ROUND(($B11+SIGN($B11)*J$4)^5*'Load Cell Info'!$B$13+($B11+SIGN($B11)*J$4)^4*'Load Cell Info'!$B$12+($B11+SIGN($B11)*J$4)^3*'Load Cell Info'!$B$11+($B11+SIGN($B11)*J$4)^2*'Load Cell Info'!$B$10+($B11+SIGN($B11)*J$4)*'Load Cell Info'!$B$9+'Load Cell Info'!$B$8,'Load Cell Info'!$F$13),"")</f>
        <v>0</v>
      </c>
      <c r="K11" s="84">
        <f>IFERROR(ROUND(($B11+SIGN($B11)*K$4)^5*'Load Cell Info'!$B$13+($B11+SIGN($B11)*K$4)^4*'Load Cell Info'!$B$12+($B11+SIGN($B11)*K$4)^3*'Load Cell Info'!$B$11+($B11+SIGN($B11)*K$4)^2*'Load Cell Info'!$B$10+($B11+SIGN($B11)*K$4)*'Load Cell Info'!$B$9+'Load Cell Info'!$B$8,'Load Cell Info'!$F$13),"")</f>
        <v>0</v>
      </c>
      <c r="L11" s="84">
        <f>IFERROR(ROUND(($B11+SIGN($B11)*L$4)^5*'Load Cell Info'!$B$13+($B11+SIGN($B11)*L$4)^4*'Load Cell Info'!$B$12+($B11+SIGN($B11)*L$4)^3*'Load Cell Info'!$B$11+($B11+SIGN($B11)*L$4)^2*'Load Cell Info'!$B$10+($B11+SIGN($B11)*L$4)*'Load Cell Info'!$B$9+'Load Cell Info'!$B$8,'Load Cell Info'!$F$13),"")</f>
        <v>0</v>
      </c>
    </row>
    <row r="12" spans="2:12" ht="12" customHeight="1" x14ac:dyDescent="0.2">
      <c r="B12" s="87">
        <f>IF(B11="","",IF('Load Cell Info'!$B$8+'Load Cell Info'!$B$9*(SIGN('Load Cell Info'!$F$11)*'Load Cell Info'!$F$12*9+'Load Table'!B11)+'Load Cell Info'!$B$10*(SIGN('Load Cell Info'!$F$11)*'Load Cell Info'!$F$12*9+'Load Table'!B11)^2+'Load Cell Info'!$B$11*(SIGN('Load Cell Info'!$F$11)*'Load Cell Info'!$F$12*9+'Load Table'!B11)^3+'Load Cell Info'!$B$12*(SIGN('Load Cell Info'!$F$11)*'Load Cell Info'!$F$12*9+'Load Table'!B11)^4+'Load Cell Info'!$B$13*(SIGN('Load Cell Info'!$F$11)*'Load Cell Info'!$F$12*9+'Load Table'!B11)^5&gt;'Load Cell Info'!$F$9,"",SIGN('Load Cell Info'!$F$11)*'Load Cell Info'!$F$12*10+'Load Table'!B11))</f>
        <v>0</v>
      </c>
      <c r="C12" s="88">
        <f>IFERROR(ROUND(($B12+SIGN($B12)*C$4)^5*'Load Cell Info'!$B$13+($B12+SIGN($B12)*C$4)^4*'Load Cell Info'!$B$12+($B12+SIGN($B12)*C$4)^3*'Load Cell Info'!$B$11+($B12+SIGN($B12)*C$4)^2*'Load Cell Info'!$B$10+($B12+SIGN($B12)*C$4)*'Load Cell Info'!$B$9+'Load Cell Info'!$B$8,'Load Cell Info'!$F$13),"")</f>
        <v>0</v>
      </c>
      <c r="D12" s="88">
        <f>IFERROR(ROUND(($B12+SIGN($B12)*D$4)^5*'Load Cell Info'!$B$13+($B12+SIGN($B12)*D$4)^4*'Load Cell Info'!$B$12+($B12+SIGN($B12)*D$4)^3*'Load Cell Info'!$B$11+($B12+SIGN($B12)*D$4)^2*'Load Cell Info'!$B$10+($B12+SIGN($B12)*D$4)*'Load Cell Info'!$B$9+'Load Cell Info'!$B$8,'Load Cell Info'!$F$13),"")</f>
        <v>0</v>
      </c>
      <c r="E12" s="88">
        <f>IFERROR(ROUND(($B12+SIGN($B12)*E$4)^5*'Load Cell Info'!$B$13+($B12+SIGN($B12)*E$4)^4*'Load Cell Info'!$B$12+($B12+SIGN($B12)*E$4)^3*'Load Cell Info'!$B$11+($B12+SIGN($B12)*E$4)^2*'Load Cell Info'!$B$10+($B12+SIGN($B12)*E$4)*'Load Cell Info'!$B$9+'Load Cell Info'!$B$8,'Load Cell Info'!$F$13),"")</f>
        <v>0</v>
      </c>
      <c r="F12" s="88">
        <f>IFERROR(ROUND(($B12+SIGN($B12)*F$4)^5*'Load Cell Info'!$B$13+($B12+SIGN($B12)*F$4)^4*'Load Cell Info'!$B$12+($B12+SIGN($B12)*F$4)^3*'Load Cell Info'!$B$11+($B12+SIGN($B12)*F$4)^2*'Load Cell Info'!$B$10+($B12+SIGN($B12)*F$4)*'Load Cell Info'!$B$9+'Load Cell Info'!$B$8,'Load Cell Info'!$F$13),"")</f>
        <v>0</v>
      </c>
      <c r="G12" s="88">
        <f>IFERROR(ROUND(($B12+SIGN($B12)*G$4)^5*'Load Cell Info'!$B$13+($B12+SIGN($B12)*G$4)^4*'Load Cell Info'!$B$12+($B12+SIGN($B12)*G$4)^3*'Load Cell Info'!$B$11+($B12+SIGN($B12)*G$4)^2*'Load Cell Info'!$B$10+($B12+SIGN($B12)*G$4)*'Load Cell Info'!$B$9+'Load Cell Info'!$B$8,'Load Cell Info'!$F$13),"")</f>
        <v>0</v>
      </c>
      <c r="H12" s="88">
        <f>IFERROR(ROUND(($B12+SIGN($B12)*H$4)^5*'Load Cell Info'!$B$13+($B12+SIGN($B12)*H$4)^4*'Load Cell Info'!$B$12+($B12+SIGN($B12)*H$4)^3*'Load Cell Info'!$B$11+($B12+SIGN($B12)*H$4)^2*'Load Cell Info'!$B$10+($B12+SIGN($B12)*H$4)*'Load Cell Info'!$B$9+'Load Cell Info'!$B$8,'Load Cell Info'!$F$13),"")</f>
        <v>0</v>
      </c>
      <c r="I12" s="88">
        <f>IFERROR(ROUND(($B12+SIGN($B12)*I$4)^5*'Load Cell Info'!$B$13+($B12+SIGN($B12)*I$4)^4*'Load Cell Info'!$B$12+($B12+SIGN($B12)*I$4)^3*'Load Cell Info'!$B$11+($B12+SIGN($B12)*I$4)^2*'Load Cell Info'!$B$10+($B12+SIGN($B12)*I$4)*'Load Cell Info'!$B$9+'Load Cell Info'!$B$8,'Load Cell Info'!$F$13),"")</f>
        <v>0</v>
      </c>
      <c r="J12" s="88">
        <f>IFERROR(ROUND(($B12+SIGN($B12)*J$4)^5*'Load Cell Info'!$B$13+($B12+SIGN($B12)*J$4)^4*'Load Cell Info'!$B$12+($B12+SIGN($B12)*J$4)^3*'Load Cell Info'!$B$11+($B12+SIGN($B12)*J$4)^2*'Load Cell Info'!$B$10+($B12+SIGN($B12)*J$4)*'Load Cell Info'!$B$9+'Load Cell Info'!$B$8,'Load Cell Info'!$F$13),"")</f>
        <v>0</v>
      </c>
      <c r="K12" s="88">
        <f>IFERROR(ROUND(($B12+SIGN($B12)*K$4)^5*'Load Cell Info'!$B$13+($B12+SIGN($B12)*K$4)^4*'Load Cell Info'!$B$12+($B12+SIGN($B12)*K$4)^3*'Load Cell Info'!$B$11+($B12+SIGN($B12)*K$4)^2*'Load Cell Info'!$B$10+($B12+SIGN($B12)*K$4)*'Load Cell Info'!$B$9+'Load Cell Info'!$B$8,'Load Cell Info'!$F$13),"")</f>
        <v>0</v>
      </c>
      <c r="L12" s="88">
        <f>IFERROR(ROUND(($B12+SIGN($B12)*L$4)^5*'Load Cell Info'!$B$13+($B12+SIGN($B12)*L$4)^4*'Load Cell Info'!$B$12+($B12+SIGN($B12)*L$4)^3*'Load Cell Info'!$B$11+($B12+SIGN($B12)*L$4)^2*'Load Cell Info'!$B$10+($B12+SIGN($B12)*L$4)*'Load Cell Info'!$B$9+'Load Cell Info'!$B$8,'Load Cell Info'!$F$13),"")</f>
        <v>0</v>
      </c>
    </row>
    <row r="13" spans="2:12" ht="12" customHeight="1" x14ac:dyDescent="0.2">
      <c r="B13" s="83">
        <f>IF(B12="","",IF('Load Cell Info'!$B$8+'Load Cell Info'!$B$9*(SIGN('Load Cell Info'!$F$11)*'Load Cell Info'!$F$12*9+'Load Table'!B12)+'Load Cell Info'!$B$10*(SIGN('Load Cell Info'!$F$11)*'Load Cell Info'!$F$12*9+'Load Table'!B12)^2+'Load Cell Info'!$B$11*(SIGN('Load Cell Info'!$F$11)*'Load Cell Info'!$F$12*9+'Load Table'!B12)^3+'Load Cell Info'!$B$12*(SIGN('Load Cell Info'!$F$11)*'Load Cell Info'!$F$12*9+'Load Table'!B12)^4+'Load Cell Info'!$B$13*(SIGN('Load Cell Info'!$F$11)*'Load Cell Info'!$F$12*9+'Load Table'!B12)^5&gt;'Load Cell Info'!$F$9,"",SIGN('Load Cell Info'!$F$11)*'Load Cell Info'!$F$12*10+'Load Table'!B12))</f>
        <v>0</v>
      </c>
      <c r="C13" s="84">
        <f>IFERROR(ROUND(($B13+SIGN($B13)*C$4)^5*'Load Cell Info'!$B$13+($B13+SIGN($B13)*C$4)^4*'Load Cell Info'!$B$12+($B13+SIGN($B13)*C$4)^3*'Load Cell Info'!$B$11+($B13+SIGN($B13)*C$4)^2*'Load Cell Info'!$B$10+($B13+SIGN($B13)*C$4)*'Load Cell Info'!$B$9+'Load Cell Info'!$B$8,'Load Cell Info'!$F$13),"")</f>
        <v>0</v>
      </c>
      <c r="D13" s="84">
        <f>IFERROR(ROUND(($B13+SIGN($B13)*D$4)^5*'Load Cell Info'!$B$13+($B13+SIGN($B13)*D$4)^4*'Load Cell Info'!$B$12+($B13+SIGN($B13)*D$4)^3*'Load Cell Info'!$B$11+($B13+SIGN($B13)*D$4)^2*'Load Cell Info'!$B$10+($B13+SIGN($B13)*D$4)*'Load Cell Info'!$B$9+'Load Cell Info'!$B$8,'Load Cell Info'!$F$13),"")</f>
        <v>0</v>
      </c>
      <c r="E13" s="84">
        <f>IFERROR(ROUND(($B13+SIGN($B13)*E$4)^5*'Load Cell Info'!$B$13+($B13+SIGN($B13)*E$4)^4*'Load Cell Info'!$B$12+($B13+SIGN($B13)*E$4)^3*'Load Cell Info'!$B$11+($B13+SIGN($B13)*E$4)^2*'Load Cell Info'!$B$10+($B13+SIGN($B13)*E$4)*'Load Cell Info'!$B$9+'Load Cell Info'!$B$8,'Load Cell Info'!$F$13),"")</f>
        <v>0</v>
      </c>
      <c r="F13" s="84">
        <f>IFERROR(ROUND(($B13+SIGN($B13)*F$4)^5*'Load Cell Info'!$B$13+($B13+SIGN($B13)*F$4)^4*'Load Cell Info'!$B$12+($B13+SIGN($B13)*F$4)^3*'Load Cell Info'!$B$11+($B13+SIGN($B13)*F$4)^2*'Load Cell Info'!$B$10+($B13+SIGN($B13)*F$4)*'Load Cell Info'!$B$9+'Load Cell Info'!$B$8,'Load Cell Info'!$F$13),"")</f>
        <v>0</v>
      </c>
      <c r="G13" s="84">
        <f>IFERROR(ROUND(($B13+SIGN($B13)*G$4)^5*'Load Cell Info'!$B$13+($B13+SIGN($B13)*G$4)^4*'Load Cell Info'!$B$12+($B13+SIGN($B13)*G$4)^3*'Load Cell Info'!$B$11+($B13+SIGN($B13)*G$4)^2*'Load Cell Info'!$B$10+($B13+SIGN($B13)*G$4)*'Load Cell Info'!$B$9+'Load Cell Info'!$B$8,'Load Cell Info'!$F$13),"")</f>
        <v>0</v>
      </c>
      <c r="H13" s="84">
        <f>IFERROR(ROUND(($B13+SIGN($B13)*H$4)^5*'Load Cell Info'!$B$13+($B13+SIGN($B13)*H$4)^4*'Load Cell Info'!$B$12+($B13+SIGN($B13)*H$4)^3*'Load Cell Info'!$B$11+($B13+SIGN($B13)*H$4)^2*'Load Cell Info'!$B$10+($B13+SIGN($B13)*H$4)*'Load Cell Info'!$B$9+'Load Cell Info'!$B$8,'Load Cell Info'!$F$13),"")</f>
        <v>0</v>
      </c>
      <c r="I13" s="84">
        <f>IFERROR(ROUND(($B13+SIGN($B13)*I$4)^5*'Load Cell Info'!$B$13+($B13+SIGN($B13)*I$4)^4*'Load Cell Info'!$B$12+($B13+SIGN($B13)*I$4)^3*'Load Cell Info'!$B$11+($B13+SIGN($B13)*I$4)^2*'Load Cell Info'!$B$10+($B13+SIGN($B13)*I$4)*'Load Cell Info'!$B$9+'Load Cell Info'!$B$8,'Load Cell Info'!$F$13),"")</f>
        <v>0</v>
      </c>
      <c r="J13" s="84">
        <f>IFERROR(ROUND(($B13+SIGN($B13)*J$4)^5*'Load Cell Info'!$B$13+($B13+SIGN($B13)*J$4)^4*'Load Cell Info'!$B$12+($B13+SIGN($B13)*J$4)^3*'Load Cell Info'!$B$11+($B13+SIGN($B13)*J$4)^2*'Load Cell Info'!$B$10+($B13+SIGN($B13)*J$4)*'Load Cell Info'!$B$9+'Load Cell Info'!$B$8,'Load Cell Info'!$F$13),"")</f>
        <v>0</v>
      </c>
      <c r="K13" s="84">
        <f>IFERROR(ROUND(($B13+SIGN($B13)*K$4)^5*'Load Cell Info'!$B$13+($B13+SIGN($B13)*K$4)^4*'Load Cell Info'!$B$12+($B13+SIGN($B13)*K$4)^3*'Load Cell Info'!$B$11+($B13+SIGN($B13)*K$4)^2*'Load Cell Info'!$B$10+($B13+SIGN($B13)*K$4)*'Load Cell Info'!$B$9+'Load Cell Info'!$B$8,'Load Cell Info'!$F$13),"")</f>
        <v>0</v>
      </c>
      <c r="L13" s="84">
        <f>IFERROR(ROUND(($B13+SIGN($B13)*L$4)^5*'Load Cell Info'!$B$13+($B13+SIGN($B13)*L$4)^4*'Load Cell Info'!$B$12+($B13+SIGN($B13)*L$4)^3*'Load Cell Info'!$B$11+($B13+SIGN($B13)*L$4)^2*'Load Cell Info'!$B$10+($B13+SIGN($B13)*L$4)*'Load Cell Info'!$B$9+'Load Cell Info'!$B$8,'Load Cell Info'!$F$13),"")</f>
        <v>0</v>
      </c>
    </row>
    <row r="14" spans="2:12" ht="12" customHeight="1" x14ac:dyDescent="0.2">
      <c r="B14" s="87">
        <f>IF(B13="","",IF('Load Cell Info'!$B$8+'Load Cell Info'!$B$9*(SIGN('Load Cell Info'!$F$11)*'Load Cell Info'!$F$12*9+'Load Table'!B13)+'Load Cell Info'!$B$10*(SIGN('Load Cell Info'!$F$11)*'Load Cell Info'!$F$12*9+'Load Table'!B13)^2+'Load Cell Info'!$B$11*(SIGN('Load Cell Info'!$F$11)*'Load Cell Info'!$F$12*9+'Load Table'!B13)^3+'Load Cell Info'!$B$12*(SIGN('Load Cell Info'!$F$11)*'Load Cell Info'!$F$12*9+'Load Table'!B13)^4+'Load Cell Info'!$B$13*(SIGN('Load Cell Info'!$F$11)*'Load Cell Info'!$F$12*9+'Load Table'!B13)^5&gt;'Load Cell Info'!$F$9,"",SIGN('Load Cell Info'!$F$11)*'Load Cell Info'!$F$12*10+'Load Table'!B13))</f>
        <v>0</v>
      </c>
      <c r="C14" s="88">
        <f>IFERROR(ROUND(($B14+SIGN($B14)*C$4)^5*'Load Cell Info'!$B$13+($B14+SIGN($B14)*C$4)^4*'Load Cell Info'!$B$12+($B14+SIGN($B14)*C$4)^3*'Load Cell Info'!$B$11+($B14+SIGN($B14)*C$4)^2*'Load Cell Info'!$B$10+($B14+SIGN($B14)*C$4)*'Load Cell Info'!$B$9+'Load Cell Info'!$B$8,'Load Cell Info'!$F$13),"")</f>
        <v>0</v>
      </c>
      <c r="D14" s="88">
        <f>IFERROR(ROUND(($B14+SIGN($B14)*D$4)^5*'Load Cell Info'!$B$13+($B14+SIGN($B14)*D$4)^4*'Load Cell Info'!$B$12+($B14+SIGN($B14)*D$4)^3*'Load Cell Info'!$B$11+($B14+SIGN($B14)*D$4)^2*'Load Cell Info'!$B$10+($B14+SIGN($B14)*D$4)*'Load Cell Info'!$B$9+'Load Cell Info'!$B$8,'Load Cell Info'!$F$13),"")</f>
        <v>0</v>
      </c>
      <c r="E14" s="88">
        <f>IFERROR(ROUND(($B14+SIGN($B14)*E$4)^5*'Load Cell Info'!$B$13+($B14+SIGN($B14)*E$4)^4*'Load Cell Info'!$B$12+($B14+SIGN($B14)*E$4)^3*'Load Cell Info'!$B$11+($B14+SIGN($B14)*E$4)^2*'Load Cell Info'!$B$10+($B14+SIGN($B14)*E$4)*'Load Cell Info'!$B$9+'Load Cell Info'!$B$8,'Load Cell Info'!$F$13),"")</f>
        <v>0</v>
      </c>
      <c r="F14" s="88">
        <f>IFERROR(ROUND(($B14+SIGN($B14)*F$4)^5*'Load Cell Info'!$B$13+($B14+SIGN($B14)*F$4)^4*'Load Cell Info'!$B$12+($B14+SIGN($B14)*F$4)^3*'Load Cell Info'!$B$11+($B14+SIGN($B14)*F$4)^2*'Load Cell Info'!$B$10+($B14+SIGN($B14)*F$4)*'Load Cell Info'!$B$9+'Load Cell Info'!$B$8,'Load Cell Info'!$F$13),"")</f>
        <v>0</v>
      </c>
      <c r="G14" s="88">
        <f>IFERROR(ROUND(($B14+SIGN($B14)*G$4)^5*'Load Cell Info'!$B$13+($B14+SIGN($B14)*G$4)^4*'Load Cell Info'!$B$12+($B14+SIGN($B14)*G$4)^3*'Load Cell Info'!$B$11+($B14+SIGN($B14)*G$4)^2*'Load Cell Info'!$B$10+($B14+SIGN($B14)*G$4)*'Load Cell Info'!$B$9+'Load Cell Info'!$B$8,'Load Cell Info'!$F$13),"")</f>
        <v>0</v>
      </c>
      <c r="H14" s="88">
        <f>IFERROR(ROUND(($B14+SIGN($B14)*H$4)^5*'Load Cell Info'!$B$13+($B14+SIGN($B14)*H$4)^4*'Load Cell Info'!$B$12+($B14+SIGN($B14)*H$4)^3*'Load Cell Info'!$B$11+($B14+SIGN($B14)*H$4)^2*'Load Cell Info'!$B$10+($B14+SIGN($B14)*H$4)*'Load Cell Info'!$B$9+'Load Cell Info'!$B$8,'Load Cell Info'!$F$13),"")</f>
        <v>0</v>
      </c>
      <c r="I14" s="88">
        <f>IFERROR(ROUND(($B14+SIGN($B14)*I$4)^5*'Load Cell Info'!$B$13+($B14+SIGN($B14)*I$4)^4*'Load Cell Info'!$B$12+($B14+SIGN($B14)*I$4)^3*'Load Cell Info'!$B$11+($B14+SIGN($B14)*I$4)^2*'Load Cell Info'!$B$10+($B14+SIGN($B14)*I$4)*'Load Cell Info'!$B$9+'Load Cell Info'!$B$8,'Load Cell Info'!$F$13),"")</f>
        <v>0</v>
      </c>
      <c r="J14" s="88">
        <f>IFERROR(ROUND(($B14+SIGN($B14)*J$4)^5*'Load Cell Info'!$B$13+($B14+SIGN($B14)*J$4)^4*'Load Cell Info'!$B$12+($B14+SIGN($B14)*J$4)^3*'Load Cell Info'!$B$11+($B14+SIGN($B14)*J$4)^2*'Load Cell Info'!$B$10+($B14+SIGN($B14)*J$4)*'Load Cell Info'!$B$9+'Load Cell Info'!$B$8,'Load Cell Info'!$F$13),"")</f>
        <v>0</v>
      </c>
      <c r="K14" s="88">
        <f>IFERROR(ROUND(($B14+SIGN($B14)*K$4)^5*'Load Cell Info'!$B$13+($B14+SIGN($B14)*K$4)^4*'Load Cell Info'!$B$12+($B14+SIGN($B14)*K$4)^3*'Load Cell Info'!$B$11+($B14+SIGN($B14)*K$4)^2*'Load Cell Info'!$B$10+($B14+SIGN($B14)*K$4)*'Load Cell Info'!$B$9+'Load Cell Info'!$B$8,'Load Cell Info'!$F$13),"")</f>
        <v>0</v>
      </c>
      <c r="L14" s="88">
        <f>IFERROR(ROUND(($B14+SIGN($B14)*L$4)^5*'Load Cell Info'!$B$13+($B14+SIGN($B14)*L$4)^4*'Load Cell Info'!$B$12+($B14+SIGN($B14)*L$4)^3*'Load Cell Info'!$B$11+($B14+SIGN($B14)*L$4)^2*'Load Cell Info'!$B$10+($B14+SIGN($B14)*L$4)*'Load Cell Info'!$B$9+'Load Cell Info'!$B$8,'Load Cell Info'!$F$13),"")</f>
        <v>0</v>
      </c>
    </row>
    <row r="15" spans="2:12" ht="12" customHeight="1" x14ac:dyDescent="0.2">
      <c r="B15" s="83">
        <f>IF(B14="","",IF('Load Cell Info'!$B$8+'Load Cell Info'!$B$9*(SIGN('Load Cell Info'!$F$11)*'Load Cell Info'!$F$12*9+'Load Table'!B14)+'Load Cell Info'!$B$10*(SIGN('Load Cell Info'!$F$11)*'Load Cell Info'!$F$12*9+'Load Table'!B14)^2+'Load Cell Info'!$B$11*(SIGN('Load Cell Info'!$F$11)*'Load Cell Info'!$F$12*9+'Load Table'!B14)^3+'Load Cell Info'!$B$12*(SIGN('Load Cell Info'!$F$11)*'Load Cell Info'!$F$12*9+'Load Table'!B14)^4+'Load Cell Info'!$B$13*(SIGN('Load Cell Info'!$F$11)*'Load Cell Info'!$F$12*9+'Load Table'!B14)^5&gt;'Load Cell Info'!$F$9,"",SIGN('Load Cell Info'!$F$11)*'Load Cell Info'!$F$12*10+'Load Table'!B14))</f>
        <v>0</v>
      </c>
      <c r="C15" s="84">
        <f>IFERROR(ROUND(($B15+SIGN($B15)*C$4)^5*'Load Cell Info'!$B$13+($B15+SIGN($B15)*C$4)^4*'Load Cell Info'!$B$12+($B15+SIGN($B15)*C$4)^3*'Load Cell Info'!$B$11+($B15+SIGN($B15)*C$4)^2*'Load Cell Info'!$B$10+($B15+SIGN($B15)*C$4)*'Load Cell Info'!$B$9+'Load Cell Info'!$B$8,'Load Cell Info'!$F$13),"")</f>
        <v>0</v>
      </c>
      <c r="D15" s="84">
        <f>IFERROR(ROUND(($B15+SIGN($B15)*D$4)^5*'Load Cell Info'!$B$13+($B15+SIGN($B15)*D$4)^4*'Load Cell Info'!$B$12+($B15+SIGN($B15)*D$4)^3*'Load Cell Info'!$B$11+($B15+SIGN($B15)*D$4)^2*'Load Cell Info'!$B$10+($B15+SIGN($B15)*D$4)*'Load Cell Info'!$B$9+'Load Cell Info'!$B$8,'Load Cell Info'!$F$13),"")</f>
        <v>0</v>
      </c>
      <c r="E15" s="84">
        <f>IFERROR(ROUND(($B15+SIGN($B15)*E$4)^5*'Load Cell Info'!$B$13+($B15+SIGN($B15)*E$4)^4*'Load Cell Info'!$B$12+($B15+SIGN($B15)*E$4)^3*'Load Cell Info'!$B$11+($B15+SIGN($B15)*E$4)^2*'Load Cell Info'!$B$10+($B15+SIGN($B15)*E$4)*'Load Cell Info'!$B$9+'Load Cell Info'!$B$8,'Load Cell Info'!$F$13),"")</f>
        <v>0</v>
      </c>
      <c r="F15" s="84">
        <f>IFERROR(ROUND(($B15+SIGN($B15)*F$4)^5*'Load Cell Info'!$B$13+($B15+SIGN($B15)*F$4)^4*'Load Cell Info'!$B$12+($B15+SIGN($B15)*F$4)^3*'Load Cell Info'!$B$11+($B15+SIGN($B15)*F$4)^2*'Load Cell Info'!$B$10+($B15+SIGN($B15)*F$4)*'Load Cell Info'!$B$9+'Load Cell Info'!$B$8,'Load Cell Info'!$F$13),"")</f>
        <v>0</v>
      </c>
      <c r="G15" s="84">
        <f>IFERROR(ROUND(($B15+SIGN($B15)*G$4)^5*'Load Cell Info'!$B$13+($B15+SIGN($B15)*G$4)^4*'Load Cell Info'!$B$12+($B15+SIGN($B15)*G$4)^3*'Load Cell Info'!$B$11+($B15+SIGN($B15)*G$4)^2*'Load Cell Info'!$B$10+($B15+SIGN($B15)*G$4)*'Load Cell Info'!$B$9+'Load Cell Info'!$B$8,'Load Cell Info'!$F$13),"")</f>
        <v>0</v>
      </c>
      <c r="H15" s="84">
        <f>IFERROR(ROUND(($B15+SIGN($B15)*H$4)^5*'Load Cell Info'!$B$13+($B15+SIGN($B15)*H$4)^4*'Load Cell Info'!$B$12+($B15+SIGN($B15)*H$4)^3*'Load Cell Info'!$B$11+($B15+SIGN($B15)*H$4)^2*'Load Cell Info'!$B$10+($B15+SIGN($B15)*H$4)*'Load Cell Info'!$B$9+'Load Cell Info'!$B$8,'Load Cell Info'!$F$13),"")</f>
        <v>0</v>
      </c>
      <c r="I15" s="84">
        <f>IFERROR(ROUND(($B15+SIGN($B15)*I$4)^5*'Load Cell Info'!$B$13+($B15+SIGN($B15)*I$4)^4*'Load Cell Info'!$B$12+($B15+SIGN($B15)*I$4)^3*'Load Cell Info'!$B$11+($B15+SIGN($B15)*I$4)^2*'Load Cell Info'!$B$10+($B15+SIGN($B15)*I$4)*'Load Cell Info'!$B$9+'Load Cell Info'!$B$8,'Load Cell Info'!$F$13),"")</f>
        <v>0</v>
      </c>
      <c r="J15" s="84">
        <f>IFERROR(ROUND(($B15+SIGN($B15)*J$4)^5*'Load Cell Info'!$B$13+($B15+SIGN($B15)*J$4)^4*'Load Cell Info'!$B$12+($B15+SIGN($B15)*J$4)^3*'Load Cell Info'!$B$11+($B15+SIGN($B15)*J$4)^2*'Load Cell Info'!$B$10+($B15+SIGN($B15)*J$4)*'Load Cell Info'!$B$9+'Load Cell Info'!$B$8,'Load Cell Info'!$F$13),"")</f>
        <v>0</v>
      </c>
      <c r="K15" s="84">
        <f>IFERROR(ROUND(($B15+SIGN($B15)*K$4)^5*'Load Cell Info'!$B$13+($B15+SIGN($B15)*K$4)^4*'Load Cell Info'!$B$12+($B15+SIGN($B15)*K$4)^3*'Load Cell Info'!$B$11+($B15+SIGN($B15)*K$4)^2*'Load Cell Info'!$B$10+($B15+SIGN($B15)*K$4)*'Load Cell Info'!$B$9+'Load Cell Info'!$B$8,'Load Cell Info'!$F$13),"")</f>
        <v>0</v>
      </c>
      <c r="L15" s="84">
        <f>IFERROR(ROUND(($B15+SIGN($B15)*L$4)^5*'Load Cell Info'!$B$13+($B15+SIGN($B15)*L$4)^4*'Load Cell Info'!$B$12+($B15+SIGN($B15)*L$4)^3*'Load Cell Info'!$B$11+($B15+SIGN($B15)*L$4)^2*'Load Cell Info'!$B$10+($B15+SIGN($B15)*L$4)*'Load Cell Info'!$B$9+'Load Cell Info'!$B$8,'Load Cell Info'!$F$13),"")</f>
        <v>0</v>
      </c>
    </row>
    <row r="16" spans="2:12" ht="12" customHeight="1" x14ac:dyDescent="0.2">
      <c r="B16" s="87">
        <f>IF(B15="","",IF('Load Cell Info'!$B$8+'Load Cell Info'!$B$9*(SIGN('Load Cell Info'!$F$11)*'Load Cell Info'!$F$12*9+'Load Table'!B15)+'Load Cell Info'!$B$10*(SIGN('Load Cell Info'!$F$11)*'Load Cell Info'!$F$12*9+'Load Table'!B15)^2+'Load Cell Info'!$B$11*(SIGN('Load Cell Info'!$F$11)*'Load Cell Info'!$F$12*9+'Load Table'!B15)^3+'Load Cell Info'!$B$12*(SIGN('Load Cell Info'!$F$11)*'Load Cell Info'!$F$12*9+'Load Table'!B15)^4+'Load Cell Info'!$B$13*(SIGN('Load Cell Info'!$F$11)*'Load Cell Info'!$F$12*9+'Load Table'!B15)^5&gt;'Load Cell Info'!$F$9,"",SIGN('Load Cell Info'!$F$11)*'Load Cell Info'!$F$12*10+'Load Table'!B15))</f>
        <v>0</v>
      </c>
      <c r="C16" s="88">
        <f>IFERROR(ROUND(($B16+SIGN($B16)*C$4)^5*'Load Cell Info'!$B$13+($B16+SIGN($B16)*C$4)^4*'Load Cell Info'!$B$12+($B16+SIGN($B16)*C$4)^3*'Load Cell Info'!$B$11+($B16+SIGN($B16)*C$4)^2*'Load Cell Info'!$B$10+($B16+SIGN($B16)*C$4)*'Load Cell Info'!$B$9+'Load Cell Info'!$B$8,'Load Cell Info'!$F$13),"")</f>
        <v>0</v>
      </c>
      <c r="D16" s="88">
        <f>IFERROR(ROUND(($B16+SIGN($B16)*D$4)^5*'Load Cell Info'!$B$13+($B16+SIGN($B16)*D$4)^4*'Load Cell Info'!$B$12+($B16+SIGN($B16)*D$4)^3*'Load Cell Info'!$B$11+($B16+SIGN($B16)*D$4)^2*'Load Cell Info'!$B$10+($B16+SIGN($B16)*D$4)*'Load Cell Info'!$B$9+'Load Cell Info'!$B$8,'Load Cell Info'!$F$13),"")</f>
        <v>0</v>
      </c>
      <c r="E16" s="88">
        <f>IFERROR(ROUND(($B16+SIGN($B16)*E$4)^5*'Load Cell Info'!$B$13+($B16+SIGN($B16)*E$4)^4*'Load Cell Info'!$B$12+($B16+SIGN($B16)*E$4)^3*'Load Cell Info'!$B$11+($B16+SIGN($B16)*E$4)^2*'Load Cell Info'!$B$10+($B16+SIGN($B16)*E$4)*'Load Cell Info'!$B$9+'Load Cell Info'!$B$8,'Load Cell Info'!$F$13),"")</f>
        <v>0</v>
      </c>
      <c r="F16" s="88">
        <f>IFERROR(ROUND(($B16+SIGN($B16)*F$4)^5*'Load Cell Info'!$B$13+($B16+SIGN($B16)*F$4)^4*'Load Cell Info'!$B$12+($B16+SIGN($B16)*F$4)^3*'Load Cell Info'!$B$11+($B16+SIGN($B16)*F$4)^2*'Load Cell Info'!$B$10+($B16+SIGN($B16)*F$4)*'Load Cell Info'!$B$9+'Load Cell Info'!$B$8,'Load Cell Info'!$F$13),"")</f>
        <v>0</v>
      </c>
      <c r="G16" s="88">
        <f>IFERROR(ROUND(($B16+SIGN($B16)*G$4)^5*'Load Cell Info'!$B$13+($B16+SIGN($B16)*G$4)^4*'Load Cell Info'!$B$12+($B16+SIGN($B16)*G$4)^3*'Load Cell Info'!$B$11+($B16+SIGN($B16)*G$4)^2*'Load Cell Info'!$B$10+($B16+SIGN($B16)*G$4)*'Load Cell Info'!$B$9+'Load Cell Info'!$B$8,'Load Cell Info'!$F$13),"")</f>
        <v>0</v>
      </c>
      <c r="H16" s="88">
        <f>IFERROR(ROUND(($B16+SIGN($B16)*H$4)^5*'Load Cell Info'!$B$13+($B16+SIGN($B16)*H$4)^4*'Load Cell Info'!$B$12+($B16+SIGN($B16)*H$4)^3*'Load Cell Info'!$B$11+($B16+SIGN($B16)*H$4)^2*'Load Cell Info'!$B$10+($B16+SIGN($B16)*H$4)*'Load Cell Info'!$B$9+'Load Cell Info'!$B$8,'Load Cell Info'!$F$13),"")</f>
        <v>0</v>
      </c>
      <c r="I16" s="88">
        <f>IFERROR(ROUND(($B16+SIGN($B16)*I$4)^5*'Load Cell Info'!$B$13+($B16+SIGN($B16)*I$4)^4*'Load Cell Info'!$B$12+($B16+SIGN($B16)*I$4)^3*'Load Cell Info'!$B$11+($B16+SIGN($B16)*I$4)^2*'Load Cell Info'!$B$10+($B16+SIGN($B16)*I$4)*'Load Cell Info'!$B$9+'Load Cell Info'!$B$8,'Load Cell Info'!$F$13),"")</f>
        <v>0</v>
      </c>
      <c r="J16" s="88">
        <f>IFERROR(ROUND(($B16+SIGN($B16)*J$4)^5*'Load Cell Info'!$B$13+($B16+SIGN($B16)*J$4)^4*'Load Cell Info'!$B$12+($B16+SIGN($B16)*J$4)^3*'Load Cell Info'!$B$11+($B16+SIGN($B16)*J$4)^2*'Load Cell Info'!$B$10+($B16+SIGN($B16)*J$4)*'Load Cell Info'!$B$9+'Load Cell Info'!$B$8,'Load Cell Info'!$F$13),"")</f>
        <v>0</v>
      </c>
      <c r="K16" s="88">
        <f>IFERROR(ROUND(($B16+SIGN($B16)*K$4)^5*'Load Cell Info'!$B$13+($B16+SIGN($B16)*K$4)^4*'Load Cell Info'!$B$12+($B16+SIGN($B16)*K$4)^3*'Load Cell Info'!$B$11+($B16+SIGN($B16)*K$4)^2*'Load Cell Info'!$B$10+($B16+SIGN($B16)*K$4)*'Load Cell Info'!$B$9+'Load Cell Info'!$B$8,'Load Cell Info'!$F$13),"")</f>
        <v>0</v>
      </c>
      <c r="L16" s="88">
        <f>IFERROR(ROUND(($B16+SIGN($B16)*L$4)^5*'Load Cell Info'!$B$13+($B16+SIGN($B16)*L$4)^4*'Load Cell Info'!$B$12+($B16+SIGN($B16)*L$4)^3*'Load Cell Info'!$B$11+($B16+SIGN($B16)*L$4)^2*'Load Cell Info'!$B$10+($B16+SIGN($B16)*L$4)*'Load Cell Info'!$B$9+'Load Cell Info'!$B$8,'Load Cell Info'!$F$13),"")</f>
        <v>0</v>
      </c>
    </row>
    <row r="17" spans="2:12" ht="12" customHeight="1" x14ac:dyDescent="0.2">
      <c r="B17" s="83">
        <f>IF(B16="","",IF('Load Cell Info'!$B$8+'Load Cell Info'!$B$9*(SIGN('Load Cell Info'!$F$11)*'Load Cell Info'!$F$12*9+'Load Table'!B16)+'Load Cell Info'!$B$10*(SIGN('Load Cell Info'!$F$11)*'Load Cell Info'!$F$12*9+'Load Table'!B16)^2+'Load Cell Info'!$B$11*(SIGN('Load Cell Info'!$F$11)*'Load Cell Info'!$F$12*9+'Load Table'!B16)^3+'Load Cell Info'!$B$12*(SIGN('Load Cell Info'!$F$11)*'Load Cell Info'!$F$12*9+'Load Table'!B16)^4+'Load Cell Info'!$B$13*(SIGN('Load Cell Info'!$F$11)*'Load Cell Info'!$F$12*9+'Load Table'!B16)^5&gt;'Load Cell Info'!$F$9,"",SIGN('Load Cell Info'!$F$11)*'Load Cell Info'!$F$12*10+'Load Table'!B16))</f>
        <v>0</v>
      </c>
      <c r="C17" s="84">
        <f>IFERROR(ROUND(($B17+SIGN($B17)*C$4)^5*'Load Cell Info'!$B$13+($B17+SIGN($B17)*C$4)^4*'Load Cell Info'!$B$12+($B17+SIGN($B17)*C$4)^3*'Load Cell Info'!$B$11+($B17+SIGN($B17)*C$4)^2*'Load Cell Info'!$B$10+($B17+SIGN($B17)*C$4)*'Load Cell Info'!$B$9+'Load Cell Info'!$B$8,'Load Cell Info'!$F$13),"")</f>
        <v>0</v>
      </c>
      <c r="D17" s="84">
        <f>IFERROR(ROUND(($B17+SIGN($B17)*D$4)^5*'Load Cell Info'!$B$13+($B17+SIGN($B17)*D$4)^4*'Load Cell Info'!$B$12+($B17+SIGN($B17)*D$4)^3*'Load Cell Info'!$B$11+($B17+SIGN($B17)*D$4)^2*'Load Cell Info'!$B$10+($B17+SIGN($B17)*D$4)*'Load Cell Info'!$B$9+'Load Cell Info'!$B$8,'Load Cell Info'!$F$13),"")</f>
        <v>0</v>
      </c>
      <c r="E17" s="84">
        <f>IFERROR(ROUND(($B17+SIGN($B17)*E$4)^5*'Load Cell Info'!$B$13+($B17+SIGN($B17)*E$4)^4*'Load Cell Info'!$B$12+($B17+SIGN($B17)*E$4)^3*'Load Cell Info'!$B$11+($B17+SIGN($B17)*E$4)^2*'Load Cell Info'!$B$10+($B17+SIGN($B17)*E$4)*'Load Cell Info'!$B$9+'Load Cell Info'!$B$8,'Load Cell Info'!$F$13),"")</f>
        <v>0</v>
      </c>
      <c r="F17" s="84">
        <f>IFERROR(ROUND(($B17+SIGN($B17)*F$4)^5*'Load Cell Info'!$B$13+($B17+SIGN($B17)*F$4)^4*'Load Cell Info'!$B$12+($B17+SIGN($B17)*F$4)^3*'Load Cell Info'!$B$11+($B17+SIGN($B17)*F$4)^2*'Load Cell Info'!$B$10+($B17+SIGN($B17)*F$4)*'Load Cell Info'!$B$9+'Load Cell Info'!$B$8,'Load Cell Info'!$F$13),"")</f>
        <v>0</v>
      </c>
      <c r="G17" s="84">
        <f>IFERROR(ROUND(($B17+SIGN($B17)*G$4)^5*'Load Cell Info'!$B$13+($B17+SIGN($B17)*G$4)^4*'Load Cell Info'!$B$12+($B17+SIGN($B17)*G$4)^3*'Load Cell Info'!$B$11+($B17+SIGN($B17)*G$4)^2*'Load Cell Info'!$B$10+($B17+SIGN($B17)*G$4)*'Load Cell Info'!$B$9+'Load Cell Info'!$B$8,'Load Cell Info'!$F$13),"")</f>
        <v>0</v>
      </c>
      <c r="H17" s="84">
        <f>IFERROR(ROUND(($B17+SIGN($B17)*H$4)^5*'Load Cell Info'!$B$13+($B17+SIGN($B17)*H$4)^4*'Load Cell Info'!$B$12+($B17+SIGN($B17)*H$4)^3*'Load Cell Info'!$B$11+($B17+SIGN($B17)*H$4)^2*'Load Cell Info'!$B$10+($B17+SIGN($B17)*H$4)*'Load Cell Info'!$B$9+'Load Cell Info'!$B$8,'Load Cell Info'!$F$13),"")</f>
        <v>0</v>
      </c>
      <c r="I17" s="84">
        <f>IFERROR(ROUND(($B17+SIGN($B17)*I$4)^5*'Load Cell Info'!$B$13+($B17+SIGN($B17)*I$4)^4*'Load Cell Info'!$B$12+($B17+SIGN($B17)*I$4)^3*'Load Cell Info'!$B$11+($B17+SIGN($B17)*I$4)^2*'Load Cell Info'!$B$10+($B17+SIGN($B17)*I$4)*'Load Cell Info'!$B$9+'Load Cell Info'!$B$8,'Load Cell Info'!$F$13),"")</f>
        <v>0</v>
      </c>
      <c r="J17" s="84">
        <f>IFERROR(ROUND(($B17+SIGN($B17)*J$4)^5*'Load Cell Info'!$B$13+($B17+SIGN($B17)*J$4)^4*'Load Cell Info'!$B$12+($B17+SIGN($B17)*J$4)^3*'Load Cell Info'!$B$11+($B17+SIGN($B17)*J$4)^2*'Load Cell Info'!$B$10+($B17+SIGN($B17)*J$4)*'Load Cell Info'!$B$9+'Load Cell Info'!$B$8,'Load Cell Info'!$F$13),"")</f>
        <v>0</v>
      </c>
      <c r="K17" s="84">
        <f>IFERROR(ROUND(($B17+SIGN($B17)*K$4)^5*'Load Cell Info'!$B$13+($B17+SIGN($B17)*K$4)^4*'Load Cell Info'!$B$12+($B17+SIGN($B17)*K$4)^3*'Load Cell Info'!$B$11+($B17+SIGN($B17)*K$4)^2*'Load Cell Info'!$B$10+($B17+SIGN($B17)*K$4)*'Load Cell Info'!$B$9+'Load Cell Info'!$B$8,'Load Cell Info'!$F$13),"")</f>
        <v>0</v>
      </c>
      <c r="L17" s="84">
        <f>IFERROR(ROUND(($B17+SIGN($B17)*L$4)^5*'Load Cell Info'!$B$13+($B17+SIGN($B17)*L$4)^4*'Load Cell Info'!$B$12+($B17+SIGN($B17)*L$4)^3*'Load Cell Info'!$B$11+($B17+SIGN($B17)*L$4)^2*'Load Cell Info'!$B$10+($B17+SIGN($B17)*L$4)*'Load Cell Info'!$B$9+'Load Cell Info'!$B$8,'Load Cell Info'!$F$13),"")</f>
        <v>0</v>
      </c>
    </row>
    <row r="18" spans="2:12" ht="12" customHeight="1" x14ac:dyDescent="0.2">
      <c r="B18" s="87">
        <f>IF(B17="","",IF('Load Cell Info'!$B$8+'Load Cell Info'!$B$9*(SIGN('Load Cell Info'!$F$11)*'Load Cell Info'!$F$12*9+'Load Table'!B17)+'Load Cell Info'!$B$10*(SIGN('Load Cell Info'!$F$11)*'Load Cell Info'!$F$12*9+'Load Table'!B17)^2+'Load Cell Info'!$B$11*(SIGN('Load Cell Info'!$F$11)*'Load Cell Info'!$F$12*9+'Load Table'!B17)^3+'Load Cell Info'!$B$12*(SIGN('Load Cell Info'!$F$11)*'Load Cell Info'!$F$12*9+'Load Table'!B17)^4+'Load Cell Info'!$B$13*(SIGN('Load Cell Info'!$F$11)*'Load Cell Info'!$F$12*9+'Load Table'!B17)^5&gt;'Load Cell Info'!$F$9,"",SIGN('Load Cell Info'!$F$11)*'Load Cell Info'!$F$12*10+'Load Table'!B17))</f>
        <v>0</v>
      </c>
      <c r="C18" s="88">
        <f>IFERROR(ROUND(($B18+SIGN($B18)*C$4)^5*'Load Cell Info'!$B$13+($B18+SIGN($B18)*C$4)^4*'Load Cell Info'!$B$12+($B18+SIGN($B18)*C$4)^3*'Load Cell Info'!$B$11+($B18+SIGN($B18)*C$4)^2*'Load Cell Info'!$B$10+($B18+SIGN($B18)*C$4)*'Load Cell Info'!$B$9+'Load Cell Info'!$B$8,'Load Cell Info'!$F$13),"")</f>
        <v>0</v>
      </c>
      <c r="D18" s="88">
        <f>IFERROR(ROUND(($B18+SIGN($B18)*D$4)^5*'Load Cell Info'!$B$13+($B18+SIGN($B18)*D$4)^4*'Load Cell Info'!$B$12+($B18+SIGN($B18)*D$4)^3*'Load Cell Info'!$B$11+($B18+SIGN($B18)*D$4)^2*'Load Cell Info'!$B$10+($B18+SIGN($B18)*D$4)*'Load Cell Info'!$B$9+'Load Cell Info'!$B$8,'Load Cell Info'!$F$13),"")</f>
        <v>0</v>
      </c>
      <c r="E18" s="88">
        <f>IFERROR(ROUND(($B18+SIGN($B18)*E$4)^5*'Load Cell Info'!$B$13+($B18+SIGN($B18)*E$4)^4*'Load Cell Info'!$B$12+($B18+SIGN($B18)*E$4)^3*'Load Cell Info'!$B$11+($B18+SIGN($B18)*E$4)^2*'Load Cell Info'!$B$10+($B18+SIGN($B18)*E$4)*'Load Cell Info'!$B$9+'Load Cell Info'!$B$8,'Load Cell Info'!$F$13),"")</f>
        <v>0</v>
      </c>
      <c r="F18" s="88">
        <f>IFERROR(ROUND(($B18+SIGN($B18)*F$4)^5*'Load Cell Info'!$B$13+($B18+SIGN($B18)*F$4)^4*'Load Cell Info'!$B$12+($B18+SIGN($B18)*F$4)^3*'Load Cell Info'!$B$11+($B18+SIGN($B18)*F$4)^2*'Load Cell Info'!$B$10+($B18+SIGN($B18)*F$4)*'Load Cell Info'!$B$9+'Load Cell Info'!$B$8,'Load Cell Info'!$F$13),"")</f>
        <v>0</v>
      </c>
      <c r="G18" s="88">
        <f>IFERROR(ROUND(($B18+SIGN($B18)*G$4)^5*'Load Cell Info'!$B$13+($B18+SIGN($B18)*G$4)^4*'Load Cell Info'!$B$12+($B18+SIGN($B18)*G$4)^3*'Load Cell Info'!$B$11+($B18+SIGN($B18)*G$4)^2*'Load Cell Info'!$B$10+($B18+SIGN($B18)*G$4)*'Load Cell Info'!$B$9+'Load Cell Info'!$B$8,'Load Cell Info'!$F$13),"")</f>
        <v>0</v>
      </c>
      <c r="H18" s="88">
        <f>IFERROR(ROUND(($B18+SIGN($B18)*H$4)^5*'Load Cell Info'!$B$13+($B18+SIGN($B18)*H$4)^4*'Load Cell Info'!$B$12+($B18+SIGN($B18)*H$4)^3*'Load Cell Info'!$B$11+($B18+SIGN($B18)*H$4)^2*'Load Cell Info'!$B$10+($B18+SIGN($B18)*H$4)*'Load Cell Info'!$B$9+'Load Cell Info'!$B$8,'Load Cell Info'!$F$13),"")</f>
        <v>0</v>
      </c>
      <c r="I18" s="88">
        <f>IFERROR(ROUND(($B18+SIGN($B18)*I$4)^5*'Load Cell Info'!$B$13+($B18+SIGN($B18)*I$4)^4*'Load Cell Info'!$B$12+($B18+SIGN($B18)*I$4)^3*'Load Cell Info'!$B$11+($B18+SIGN($B18)*I$4)^2*'Load Cell Info'!$B$10+($B18+SIGN($B18)*I$4)*'Load Cell Info'!$B$9+'Load Cell Info'!$B$8,'Load Cell Info'!$F$13),"")</f>
        <v>0</v>
      </c>
      <c r="J18" s="88">
        <f>IFERROR(ROUND(($B18+SIGN($B18)*J$4)^5*'Load Cell Info'!$B$13+($B18+SIGN($B18)*J$4)^4*'Load Cell Info'!$B$12+($B18+SIGN($B18)*J$4)^3*'Load Cell Info'!$B$11+($B18+SIGN($B18)*J$4)^2*'Load Cell Info'!$B$10+($B18+SIGN($B18)*J$4)*'Load Cell Info'!$B$9+'Load Cell Info'!$B$8,'Load Cell Info'!$F$13),"")</f>
        <v>0</v>
      </c>
      <c r="K18" s="88">
        <f>IFERROR(ROUND(($B18+SIGN($B18)*K$4)^5*'Load Cell Info'!$B$13+($B18+SIGN($B18)*K$4)^4*'Load Cell Info'!$B$12+($B18+SIGN($B18)*K$4)^3*'Load Cell Info'!$B$11+($B18+SIGN($B18)*K$4)^2*'Load Cell Info'!$B$10+($B18+SIGN($B18)*K$4)*'Load Cell Info'!$B$9+'Load Cell Info'!$B$8,'Load Cell Info'!$F$13),"")</f>
        <v>0</v>
      </c>
      <c r="L18" s="88">
        <f>IFERROR(ROUND(($B18+SIGN($B18)*L$4)^5*'Load Cell Info'!$B$13+($B18+SIGN($B18)*L$4)^4*'Load Cell Info'!$B$12+($B18+SIGN($B18)*L$4)^3*'Load Cell Info'!$B$11+($B18+SIGN($B18)*L$4)^2*'Load Cell Info'!$B$10+($B18+SIGN($B18)*L$4)*'Load Cell Info'!$B$9+'Load Cell Info'!$B$8,'Load Cell Info'!$F$13),"")</f>
        <v>0</v>
      </c>
    </row>
    <row r="19" spans="2:12" ht="12" customHeight="1" x14ac:dyDescent="0.2">
      <c r="B19" s="83">
        <f>IF(B18="","",IF('Load Cell Info'!$B$8+'Load Cell Info'!$B$9*(SIGN('Load Cell Info'!$F$11)*'Load Cell Info'!$F$12*9+'Load Table'!B18)+'Load Cell Info'!$B$10*(SIGN('Load Cell Info'!$F$11)*'Load Cell Info'!$F$12*9+'Load Table'!B18)^2+'Load Cell Info'!$B$11*(SIGN('Load Cell Info'!$F$11)*'Load Cell Info'!$F$12*9+'Load Table'!B18)^3+'Load Cell Info'!$B$12*(SIGN('Load Cell Info'!$F$11)*'Load Cell Info'!$F$12*9+'Load Table'!B18)^4+'Load Cell Info'!$B$13*(SIGN('Load Cell Info'!$F$11)*'Load Cell Info'!$F$12*9+'Load Table'!B18)^5&gt;'Load Cell Info'!$F$9,"",SIGN('Load Cell Info'!$F$11)*'Load Cell Info'!$F$12*10+'Load Table'!B18))</f>
        <v>0</v>
      </c>
      <c r="C19" s="84">
        <f>IFERROR(ROUND(($B19+SIGN($B19)*C$4)^5*'Load Cell Info'!$B$13+($B19+SIGN($B19)*C$4)^4*'Load Cell Info'!$B$12+($B19+SIGN($B19)*C$4)^3*'Load Cell Info'!$B$11+($B19+SIGN($B19)*C$4)^2*'Load Cell Info'!$B$10+($B19+SIGN($B19)*C$4)*'Load Cell Info'!$B$9+'Load Cell Info'!$B$8,'Load Cell Info'!$F$13),"")</f>
        <v>0</v>
      </c>
      <c r="D19" s="84">
        <f>IFERROR(ROUND(($B19+SIGN($B19)*D$4)^5*'Load Cell Info'!$B$13+($B19+SIGN($B19)*D$4)^4*'Load Cell Info'!$B$12+($B19+SIGN($B19)*D$4)^3*'Load Cell Info'!$B$11+($B19+SIGN($B19)*D$4)^2*'Load Cell Info'!$B$10+($B19+SIGN($B19)*D$4)*'Load Cell Info'!$B$9+'Load Cell Info'!$B$8,'Load Cell Info'!$F$13),"")</f>
        <v>0</v>
      </c>
      <c r="E19" s="84">
        <f>IFERROR(ROUND(($B19+SIGN($B19)*E$4)^5*'Load Cell Info'!$B$13+($B19+SIGN($B19)*E$4)^4*'Load Cell Info'!$B$12+($B19+SIGN($B19)*E$4)^3*'Load Cell Info'!$B$11+($B19+SIGN($B19)*E$4)^2*'Load Cell Info'!$B$10+($B19+SIGN($B19)*E$4)*'Load Cell Info'!$B$9+'Load Cell Info'!$B$8,'Load Cell Info'!$F$13),"")</f>
        <v>0</v>
      </c>
      <c r="F19" s="84">
        <f>IFERROR(ROUND(($B19+SIGN($B19)*F$4)^5*'Load Cell Info'!$B$13+($B19+SIGN($B19)*F$4)^4*'Load Cell Info'!$B$12+($B19+SIGN($B19)*F$4)^3*'Load Cell Info'!$B$11+($B19+SIGN($B19)*F$4)^2*'Load Cell Info'!$B$10+($B19+SIGN($B19)*F$4)*'Load Cell Info'!$B$9+'Load Cell Info'!$B$8,'Load Cell Info'!$F$13),"")</f>
        <v>0</v>
      </c>
      <c r="G19" s="84">
        <f>IFERROR(ROUND(($B19+SIGN($B19)*G$4)^5*'Load Cell Info'!$B$13+($B19+SIGN($B19)*G$4)^4*'Load Cell Info'!$B$12+($B19+SIGN($B19)*G$4)^3*'Load Cell Info'!$B$11+($B19+SIGN($B19)*G$4)^2*'Load Cell Info'!$B$10+($B19+SIGN($B19)*G$4)*'Load Cell Info'!$B$9+'Load Cell Info'!$B$8,'Load Cell Info'!$F$13),"")</f>
        <v>0</v>
      </c>
      <c r="H19" s="84">
        <f>IFERROR(ROUND(($B19+SIGN($B19)*H$4)^5*'Load Cell Info'!$B$13+($B19+SIGN($B19)*H$4)^4*'Load Cell Info'!$B$12+($B19+SIGN($B19)*H$4)^3*'Load Cell Info'!$B$11+($B19+SIGN($B19)*H$4)^2*'Load Cell Info'!$B$10+($B19+SIGN($B19)*H$4)*'Load Cell Info'!$B$9+'Load Cell Info'!$B$8,'Load Cell Info'!$F$13),"")</f>
        <v>0</v>
      </c>
      <c r="I19" s="84">
        <f>IFERROR(ROUND(($B19+SIGN($B19)*I$4)^5*'Load Cell Info'!$B$13+($B19+SIGN($B19)*I$4)^4*'Load Cell Info'!$B$12+($B19+SIGN($B19)*I$4)^3*'Load Cell Info'!$B$11+($B19+SIGN($B19)*I$4)^2*'Load Cell Info'!$B$10+($B19+SIGN($B19)*I$4)*'Load Cell Info'!$B$9+'Load Cell Info'!$B$8,'Load Cell Info'!$F$13),"")</f>
        <v>0</v>
      </c>
      <c r="J19" s="84">
        <f>IFERROR(ROUND(($B19+SIGN($B19)*J$4)^5*'Load Cell Info'!$B$13+($B19+SIGN($B19)*J$4)^4*'Load Cell Info'!$B$12+($B19+SIGN($B19)*J$4)^3*'Load Cell Info'!$B$11+($B19+SIGN($B19)*J$4)^2*'Load Cell Info'!$B$10+($B19+SIGN($B19)*J$4)*'Load Cell Info'!$B$9+'Load Cell Info'!$B$8,'Load Cell Info'!$F$13),"")</f>
        <v>0</v>
      </c>
      <c r="K19" s="84">
        <f>IFERROR(ROUND(($B19+SIGN($B19)*K$4)^5*'Load Cell Info'!$B$13+($B19+SIGN($B19)*K$4)^4*'Load Cell Info'!$B$12+($B19+SIGN($B19)*K$4)^3*'Load Cell Info'!$B$11+($B19+SIGN($B19)*K$4)^2*'Load Cell Info'!$B$10+($B19+SIGN($B19)*K$4)*'Load Cell Info'!$B$9+'Load Cell Info'!$B$8,'Load Cell Info'!$F$13),"")</f>
        <v>0</v>
      </c>
      <c r="L19" s="84">
        <f>IFERROR(ROUND(($B19+SIGN($B19)*L$4)^5*'Load Cell Info'!$B$13+($B19+SIGN($B19)*L$4)^4*'Load Cell Info'!$B$12+($B19+SIGN($B19)*L$4)^3*'Load Cell Info'!$B$11+($B19+SIGN($B19)*L$4)^2*'Load Cell Info'!$B$10+($B19+SIGN($B19)*L$4)*'Load Cell Info'!$B$9+'Load Cell Info'!$B$8,'Load Cell Info'!$F$13),"")</f>
        <v>0</v>
      </c>
    </row>
    <row r="20" spans="2:12" ht="12" customHeight="1" x14ac:dyDescent="0.2">
      <c r="B20" s="87">
        <f>IF(B19="","",IF('Load Cell Info'!$B$8+'Load Cell Info'!$B$9*(SIGN('Load Cell Info'!$F$11)*'Load Cell Info'!$F$12*9+'Load Table'!B19)+'Load Cell Info'!$B$10*(SIGN('Load Cell Info'!$F$11)*'Load Cell Info'!$F$12*9+'Load Table'!B19)^2+'Load Cell Info'!$B$11*(SIGN('Load Cell Info'!$F$11)*'Load Cell Info'!$F$12*9+'Load Table'!B19)^3+'Load Cell Info'!$B$12*(SIGN('Load Cell Info'!$F$11)*'Load Cell Info'!$F$12*9+'Load Table'!B19)^4+'Load Cell Info'!$B$13*(SIGN('Load Cell Info'!$F$11)*'Load Cell Info'!$F$12*9+'Load Table'!B19)^5&gt;'Load Cell Info'!$F$9,"",SIGN('Load Cell Info'!$F$11)*'Load Cell Info'!$F$12*10+'Load Table'!B19))</f>
        <v>0</v>
      </c>
      <c r="C20" s="88">
        <f>IFERROR(ROUND(($B20+SIGN($B20)*C$4)^5*'Load Cell Info'!$B$13+($B20+SIGN($B20)*C$4)^4*'Load Cell Info'!$B$12+($B20+SIGN($B20)*C$4)^3*'Load Cell Info'!$B$11+($B20+SIGN($B20)*C$4)^2*'Load Cell Info'!$B$10+($B20+SIGN($B20)*C$4)*'Load Cell Info'!$B$9+'Load Cell Info'!$B$8,'Load Cell Info'!$F$13),"")</f>
        <v>0</v>
      </c>
      <c r="D20" s="88">
        <f>IFERROR(ROUND(($B20+SIGN($B20)*D$4)^5*'Load Cell Info'!$B$13+($B20+SIGN($B20)*D$4)^4*'Load Cell Info'!$B$12+($B20+SIGN($B20)*D$4)^3*'Load Cell Info'!$B$11+($B20+SIGN($B20)*D$4)^2*'Load Cell Info'!$B$10+($B20+SIGN($B20)*D$4)*'Load Cell Info'!$B$9+'Load Cell Info'!$B$8,'Load Cell Info'!$F$13),"")</f>
        <v>0</v>
      </c>
      <c r="E20" s="88">
        <f>IFERROR(ROUND(($B20+SIGN($B20)*E$4)^5*'Load Cell Info'!$B$13+($B20+SIGN($B20)*E$4)^4*'Load Cell Info'!$B$12+($B20+SIGN($B20)*E$4)^3*'Load Cell Info'!$B$11+($B20+SIGN($B20)*E$4)^2*'Load Cell Info'!$B$10+($B20+SIGN($B20)*E$4)*'Load Cell Info'!$B$9+'Load Cell Info'!$B$8,'Load Cell Info'!$F$13),"")</f>
        <v>0</v>
      </c>
      <c r="F20" s="88">
        <f>IFERROR(ROUND(($B20+SIGN($B20)*F$4)^5*'Load Cell Info'!$B$13+($B20+SIGN($B20)*F$4)^4*'Load Cell Info'!$B$12+($B20+SIGN($B20)*F$4)^3*'Load Cell Info'!$B$11+($B20+SIGN($B20)*F$4)^2*'Load Cell Info'!$B$10+($B20+SIGN($B20)*F$4)*'Load Cell Info'!$B$9+'Load Cell Info'!$B$8,'Load Cell Info'!$F$13),"")</f>
        <v>0</v>
      </c>
      <c r="G20" s="88">
        <f>IFERROR(ROUND(($B20+SIGN($B20)*G$4)^5*'Load Cell Info'!$B$13+($B20+SIGN($B20)*G$4)^4*'Load Cell Info'!$B$12+($B20+SIGN($B20)*G$4)^3*'Load Cell Info'!$B$11+($B20+SIGN($B20)*G$4)^2*'Load Cell Info'!$B$10+($B20+SIGN($B20)*G$4)*'Load Cell Info'!$B$9+'Load Cell Info'!$B$8,'Load Cell Info'!$F$13),"")</f>
        <v>0</v>
      </c>
      <c r="H20" s="88">
        <f>IFERROR(ROUND(($B20+SIGN($B20)*H$4)^5*'Load Cell Info'!$B$13+($B20+SIGN($B20)*H$4)^4*'Load Cell Info'!$B$12+($B20+SIGN($B20)*H$4)^3*'Load Cell Info'!$B$11+($B20+SIGN($B20)*H$4)^2*'Load Cell Info'!$B$10+($B20+SIGN($B20)*H$4)*'Load Cell Info'!$B$9+'Load Cell Info'!$B$8,'Load Cell Info'!$F$13),"")</f>
        <v>0</v>
      </c>
      <c r="I20" s="88">
        <f>IFERROR(ROUND(($B20+SIGN($B20)*I$4)^5*'Load Cell Info'!$B$13+($B20+SIGN($B20)*I$4)^4*'Load Cell Info'!$B$12+($B20+SIGN($B20)*I$4)^3*'Load Cell Info'!$B$11+($B20+SIGN($B20)*I$4)^2*'Load Cell Info'!$B$10+($B20+SIGN($B20)*I$4)*'Load Cell Info'!$B$9+'Load Cell Info'!$B$8,'Load Cell Info'!$F$13),"")</f>
        <v>0</v>
      </c>
      <c r="J20" s="88">
        <f>IFERROR(ROUND(($B20+SIGN($B20)*J$4)^5*'Load Cell Info'!$B$13+($B20+SIGN($B20)*J$4)^4*'Load Cell Info'!$B$12+($B20+SIGN($B20)*J$4)^3*'Load Cell Info'!$B$11+($B20+SIGN($B20)*J$4)^2*'Load Cell Info'!$B$10+($B20+SIGN($B20)*J$4)*'Load Cell Info'!$B$9+'Load Cell Info'!$B$8,'Load Cell Info'!$F$13),"")</f>
        <v>0</v>
      </c>
      <c r="K20" s="88">
        <f>IFERROR(ROUND(($B20+SIGN($B20)*K$4)^5*'Load Cell Info'!$B$13+($B20+SIGN($B20)*K$4)^4*'Load Cell Info'!$B$12+($B20+SIGN($B20)*K$4)^3*'Load Cell Info'!$B$11+($B20+SIGN($B20)*K$4)^2*'Load Cell Info'!$B$10+($B20+SIGN($B20)*K$4)*'Load Cell Info'!$B$9+'Load Cell Info'!$B$8,'Load Cell Info'!$F$13),"")</f>
        <v>0</v>
      </c>
      <c r="L20" s="88">
        <f>IFERROR(ROUND(($B20+SIGN($B20)*L$4)^5*'Load Cell Info'!$B$13+($B20+SIGN($B20)*L$4)^4*'Load Cell Info'!$B$12+($B20+SIGN($B20)*L$4)^3*'Load Cell Info'!$B$11+($B20+SIGN($B20)*L$4)^2*'Load Cell Info'!$B$10+($B20+SIGN($B20)*L$4)*'Load Cell Info'!$B$9+'Load Cell Info'!$B$8,'Load Cell Info'!$F$13),"")</f>
        <v>0</v>
      </c>
    </row>
    <row r="21" spans="2:12" ht="12" customHeight="1" x14ac:dyDescent="0.2">
      <c r="B21" s="83">
        <f>IF(B20="","",IF('Load Cell Info'!$B$8+'Load Cell Info'!$B$9*(SIGN('Load Cell Info'!$F$11)*'Load Cell Info'!$F$12*9+'Load Table'!B20)+'Load Cell Info'!$B$10*(SIGN('Load Cell Info'!$F$11)*'Load Cell Info'!$F$12*9+'Load Table'!B20)^2+'Load Cell Info'!$B$11*(SIGN('Load Cell Info'!$F$11)*'Load Cell Info'!$F$12*9+'Load Table'!B20)^3+'Load Cell Info'!$B$12*(SIGN('Load Cell Info'!$F$11)*'Load Cell Info'!$F$12*9+'Load Table'!B20)^4+'Load Cell Info'!$B$13*(SIGN('Load Cell Info'!$F$11)*'Load Cell Info'!$F$12*9+'Load Table'!B20)^5&gt;'Load Cell Info'!$F$9,"",SIGN('Load Cell Info'!$F$11)*'Load Cell Info'!$F$12*10+'Load Table'!B20))</f>
        <v>0</v>
      </c>
      <c r="C21" s="84">
        <f>IFERROR(ROUND(($B21+SIGN($B21)*C$4)^5*'Load Cell Info'!$B$13+($B21+SIGN($B21)*C$4)^4*'Load Cell Info'!$B$12+($B21+SIGN($B21)*C$4)^3*'Load Cell Info'!$B$11+($B21+SIGN($B21)*C$4)^2*'Load Cell Info'!$B$10+($B21+SIGN($B21)*C$4)*'Load Cell Info'!$B$9+'Load Cell Info'!$B$8,'Load Cell Info'!$F$13),"")</f>
        <v>0</v>
      </c>
      <c r="D21" s="84">
        <f>IFERROR(ROUND(($B21+SIGN($B21)*D$4)^5*'Load Cell Info'!$B$13+($B21+SIGN($B21)*D$4)^4*'Load Cell Info'!$B$12+($B21+SIGN($B21)*D$4)^3*'Load Cell Info'!$B$11+($B21+SIGN($B21)*D$4)^2*'Load Cell Info'!$B$10+($B21+SIGN($B21)*D$4)*'Load Cell Info'!$B$9+'Load Cell Info'!$B$8,'Load Cell Info'!$F$13),"")</f>
        <v>0</v>
      </c>
      <c r="E21" s="84">
        <f>IFERROR(ROUND(($B21+SIGN($B21)*E$4)^5*'Load Cell Info'!$B$13+($B21+SIGN($B21)*E$4)^4*'Load Cell Info'!$B$12+($B21+SIGN($B21)*E$4)^3*'Load Cell Info'!$B$11+($B21+SIGN($B21)*E$4)^2*'Load Cell Info'!$B$10+($B21+SIGN($B21)*E$4)*'Load Cell Info'!$B$9+'Load Cell Info'!$B$8,'Load Cell Info'!$F$13),"")</f>
        <v>0</v>
      </c>
      <c r="F21" s="84">
        <f>IFERROR(ROUND(($B21+SIGN($B21)*F$4)^5*'Load Cell Info'!$B$13+($B21+SIGN($B21)*F$4)^4*'Load Cell Info'!$B$12+($B21+SIGN($B21)*F$4)^3*'Load Cell Info'!$B$11+($B21+SIGN($B21)*F$4)^2*'Load Cell Info'!$B$10+($B21+SIGN($B21)*F$4)*'Load Cell Info'!$B$9+'Load Cell Info'!$B$8,'Load Cell Info'!$F$13),"")</f>
        <v>0</v>
      </c>
      <c r="G21" s="84">
        <f>IFERROR(ROUND(($B21+SIGN($B21)*G$4)^5*'Load Cell Info'!$B$13+($B21+SIGN($B21)*G$4)^4*'Load Cell Info'!$B$12+($B21+SIGN($B21)*G$4)^3*'Load Cell Info'!$B$11+($B21+SIGN($B21)*G$4)^2*'Load Cell Info'!$B$10+($B21+SIGN($B21)*G$4)*'Load Cell Info'!$B$9+'Load Cell Info'!$B$8,'Load Cell Info'!$F$13),"")</f>
        <v>0</v>
      </c>
      <c r="H21" s="84">
        <f>IFERROR(ROUND(($B21+SIGN($B21)*H$4)^5*'Load Cell Info'!$B$13+($B21+SIGN($B21)*H$4)^4*'Load Cell Info'!$B$12+($B21+SIGN($B21)*H$4)^3*'Load Cell Info'!$B$11+($B21+SIGN($B21)*H$4)^2*'Load Cell Info'!$B$10+($B21+SIGN($B21)*H$4)*'Load Cell Info'!$B$9+'Load Cell Info'!$B$8,'Load Cell Info'!$F$13),"")</f>
        <v>0</v>
      </c>
      <c r="I21" s="84">
        <f>IFERROR(ROUND(($B21+SIGN($B21)*I$4)^5*'Load Cell Info'!$B$13+($B21+SIGN($B21)*I$4)^4*'Load Cell Info'!$B$12+($B21+SIGN($B21)*I$4)^3*'Load Cell Info'!$B$11+($B21+SIGN($B21)*I$4)^2*'Load Cell Info'!$B$10+($B21+SIGN($B21)*I$4)*'Load Cell Info'!$B$9+'Load Cell Info'!$B$8,'Load Cell Info'!$F$13),"")</f>
        <v>0</v>
      </c>
      <c r="J21" s="84">
        <f>IFERROR(ROUND(($B21+SIGN($B21)*J$4)^5*'Load Cell Info'!$B$13+($B21+SIGN($B21)*J$4)^4*'Load Cell Info'!$B$12+($B21+SIGN($B21)*J$4)^3*'Load Cell Info'!$B$11+($B21+SIGN($B21)*J$4)^2*'Load Cell Info'!$B$10+($B21+SIGN($B21)*J$4)*'Load Cell Info'!$B$9+'Load Cell Info'!$B$8,'Load Cell Info'!$F$13),"")</f>
        <v>0</v>
      </c>
      <c r="K21" s="84">
        <f>IFERROR(ROUND(($B21+SIGN($B21)*K$4)^5*'Load Cell Info'!$B$13+($B21+SIGN($B21)*K$4)^4*'Load Cell Info'!$B$12+($B21+SIGN($B21)*K$4)^3*'Load Cell Info'!$B$11+($B21+SIGN($B21)*K$4)^2*'Load Cell Info'!$B$10+($B21+SIGN($B21)*K$4)*'Load Cell Info'!$B$9+'Load Cell Info'!$B$8,'Load Cell Info'!$F$13),"")</f>
        <v>0</v>
      </c>
      <c r="L21" s="84">
        <f>IFERROR(ROUND(($B21+SIGN($B21)*L$4)^5*'Load Cell Info'!$B$13+($B21+SIGN($B21)*L$4)^4*'Load Cell Info'!$B$12+($B21+SIGN($B21)*L$4)^3*'Load Cell Info'!$B$11+($B21+SIGN($B21)*L$4)^2*'Load Cell Info'!$B$10+($B21+SIGN($B21)*L$4)*'Load Cell Info'!$B$9+'Load Cell Info'!$B$8,'Load Cell Info'!$F$13),"")</f>
        <v>0</v>
      </c>
    </row>
    <row r="22" spans="2:12" ht="12" customHeight="1" x14ac:dyDescent="0.2">
      <c r="B22" s="87">
        <f>IF(B21="","",IF('Load Cell Info'!$B$8+'Load Cell Info'!$B$9*(SIGN('Load Cell Info'!$F$11)*'Load Cell Info'!$F$12*9+'Load Table'!B21)+'Load Cell Info'!$B$10*(SIGN('Load Cell Info'!$F$11)*'Load Cell Info'!$F$12*9+'Load Table'!B21)^2+'Load Cell Info'!$B$11*(SIGN('Load Cell Info'!$F$11)*'Load Cell Info'!$F$12*9+'Load Table'!B21)^3+'Load Cell Info'!$B$12*(SIGN('Load Cell Info'!$F$11)*'Load Cell Info'!$F$12*9+'Load Table'!B21)^4+'Load Cell Info'!$B$13*(SIGN('Load Cell Info'!$F$11)*'Load Cell Info'!$F$12*9+'Load Table'!B21)^5&gt;'Load Cell Info'!$F$9,"",SIGN('Load Cell Info'!$F$11)*'Load Cell Info'!$F$12*10+'Load Table'!B21))</f>
        <v>0</v>
      </c>
      <c r="C22" s="88">
        <f>IFERROR(ROUND(($B22+SIGN($B22)*C$4)^5*'Load Cell Info'!$B$13+($B22+SIGN($B22)*C$4)^4*'Load Cell Info'!$B$12+($B22+SIGN($B22)*C$4)^3*'Load Cell Info'!$B$11+($B22+SIGN($B22)*C$4)^2*'Load Cell Info'!$B$10+($B22+SIGN($B22)*C$4)*'Load Cell Info'!$B$9+'Load Cell Info'!$B$8,'Load Cell Info'!$F$13),"")</f>
        <v>0</v>
      </c>
      <c r="D22" s="88">
        <f>IFERROR(ROUND(($B22+SIGN($B22)*D$4)^5*'Load Cell Info'!$B$13+($B22+SIGN($B22)*D$4)^4*'Load Cell Info'!$B$12+($B22+SIGN($B22)*D$4)^3*'Load Cell Info'!$B$11+($B22+SIGN($B22)*D$4)^2*'Load Cell Info'!$B$10+($B22+SIGN($B22)*D$4)*'Load Cell Info'!$B$9+'Load Cell Info'!$B$8,'Load Cell Info'!$F$13),"")</f>
        <v>0</v>
      </c>
      <c r="E22" s="88">
        <f>IFERROR(ROUND(($B22+SIGN($B22)*E$4)^5*'Load Cell Info'!$B$13+($B22+SIGN($B22)*E$4)^4*'Load Cell Info'!$B$12+($B22+SIGN($B22)*E$4)^3*'Load Cell Info'!$B$11+($B22+SIGN($B22)*E$4)^2*'Load Cell Info'!$B$10+($B22+SIGN($B22)*E$4)*'Load Cell Info'!$B$9+'Load Cell Info'!$B$8,'Load Cell Info'!$F$13),"")</f>
        <v>0</v>
      </c>
      <c r="F22" s="88">
        <f>IFERROR(ROUND(($B22+SIGN($B22)*F$4)^5*'Load Cell Info'!$B$13+($B22+SIGN($B22)*F$4)^4*'Load Cell Info'!$B$12+($B22+SIGN($B22)*F$4)^3*'Load Cell Info'!$B$11+($B22+SIGN($B22)*F$4)^2*'Load Cell Info'!$B$10+($B22+SIGN($B22)*F$4)*'Load Cell Info'!$B$9+'Load Cell Info'!$B$8,'Load Cell Info'!$F$13),"")</f>
        <v>0</v>
      </c>
      <c r="G22" s="88">
        <f>IFERROR(ROUND(($B22+SIGN($B22)*G$4)^5*'Load Cell Info'!$B$13+($B22+SIGN($B22)*G$4)^4*'Load Cell Info'!$B$12+($B22+SIGN($B22)*G$4)^3*'Load Cell Info'!$B$11+($B22+SIGN($B22)*G$4)^2*'Load Cell Info'!$B$10+($B22+SIGN($B22)*G$4)*'Load Cell Info'!$B$9+'Load Cell Info'!$B$8,'Load Cell Info'!$F$13),"")</f>
        <v>0</v>
      </c>
      <c r="H22" s="88">
        <f>IFERROR(ROUND(($B22+SIGN($B22)*H$4)^5*'Load Cell Info'!$B$13+($B22+SIGN($B22)*H$4)^4*'Load Cell Info'!$B$12+($B22+SIGN($B22)*H$4)^3*'Load Cell Info'!$B$11+($B22+SIGN($B22)*H$4)^2*'Load Cell Info'!$B$10+($B22+SIGN($B22)*H$4)*'Load Cell Info'!$B$9+'Load Cell Info'!$B$8,'Load Cell Info'!$F$13),"")</f>
        <v>0</v>
      </c>
      <c r="I22" s="88">
        <f>IFERROR(ROUND(($B22+SIGN($B22)*I$4)^5*'Load Cell Info'!$B$13+($B22+SIGN($B22)*I$4)^4*'Load Cell Info'!$B$12+($B22+SIGN($B22)*I$4)^3*'Load Cell Info'!$B$11+($B22+SIGN($B22)*I$4)^2*'Load Cell Info'!$B$10+($B22+SIGN($B22)*I$4)*'Load Cell Info'!$B$9+'Load Cell Info'!$B$8,'Load Cell Info'!$F$13),"")</f>
        <v>0</v>
      </c>
      <c r="J22" s="88">
        <f>IFERROR(ROUND(($B22+SIGN($B22)*J$4)^5*'Load Cell Info'!$B$13+($B22+SIGN($B22)*J$4)^4*'Load Cell Info'!$B$12+($B22+SIGN($B22)*J$4)^3*'Load Cell Info'!$B$11+($B22+SIGN($B22)*J$4)^2*'Load Cell Info'!$B$10+($B22+SIGN($B22)*J$4)*'Load Cell Info'!$B$9+'Load Cell Info'!$B$8,'Load Cell Info'!$F$13),"")</f>
        <v>0</v>
      </c>
      <c r="K22" s="88">
        <f>IFERROR(ROUND(($B22+SIGN($B22)*K$4)^5*'Load Cell Info'!$B$13+($B22+SIGN($B22)*K$4)^4*'Load Cell Info'!$B$12+($B22+SIGN($B22)*K$4)^3*'Load Cell Info'!$B$11+($B22+SIGN($B22)*K$4)^2*'Load Cell Info'!$B$10+($B22+SIGN($B22)*K$4)*'Load Cell Info'!$B$9+'Load Cell Info'!$B$8,'Load Cell Info'!$F$13),"")</f>
        <v>0</v>
      </c>
      <c r="L22" s="88">
        <f>IFERROR(ROUND(($B22+SIGN($B22)*L$4)^5*'Load Cell Info'!$B$13+($B22+SIGN($B22)*L$4)^4*'Load Cell Info'!$B$12+($B22+SIGN($B22)*L$4)^3*'Load Cell Info'!$B$11+($B22+SIGN($B22)*L$4)^2*'Load Cell Info'!$B$10+($B22+SIGN($B22)*L$4)*'Load Cell Info'!$B$9+'Load Cell Info'!$B$8,'Load Cell Info'!$F$13),"")</f>
        <v>0</v>
      </c>
    </row>
    <row r="23" spans="2:12" ht="12" customHeight="1" x14ac:dyDescent="0.2">
      <c r="B23" s="83">
        <f>IF(B22="","",IF('Load Cell Info'!$B$8+'Load Cell Info'!$B$9*(SIGN('Load Cell Info'!$F$11)*'Load Cell Info'!$F$12*9+'Load Table'!B22)+'Load Cell Info'!$B$10*(SIGN('Load Cell Info'!$F$11)*'Load Cell Info'!$F$12*9+'Load Table'!B22)^2+'Load Cell Info'!$B$11*(SIGN('Load Cell Info'!$F$11)*'Load Cell Info'!$F$12*9+'Load Table'!B22)^3+'Load Cell Info'!$B$12*(SIGN('Load Cell Info'!$F$11)*'Load Cell Info'!$F$12*9+'Load Table'!B22)^4+'Load Cell Info'!$B$13*(SIGN('Load Cell Info'!$F$11)*'Load Cell Info'!$F$12*9+'Load Table'!B22)^5&gt;'Load Cell Info'!$F$9,"",SIGN('Load Cell Info'!$F$11)*'Load Cell Info'!$F$12*10+'Load Table'!B22))</f>
        <v>0</v>
      </c>
      <c r="C23" s="84">
        <f>IFERROR(ROUND(($B23+SIGN($B23)*C$4)^5*'Load Cell Info'!$B$13+($B23+SIGN($B23)*C$4)^4*'Load Cell Info'!$B$12+($B23+SIGN($B23)*C$4)^3*'Load Cell Info'!$B$11+($B23+SIGN($B23)*C$4)^2*'Load Cell Info'!$B$10+($B23+SIGN($B23)*C$4)*'Load Cell Info'!$B$9+'Load Cell Info'!$B$8,'Load Cell Info'!$F$13),"")</f>
        <v>0</v>
      </c>
      <c r="D23" s="84">
        <f>IFERROR(ROUND(($B23+SIGN($B23)*D$4)^5*'Load Cell Info'!$B$13+($B23+SIGN($B23)*D$4)^4*'Load Cell Info'!$B$12+($B23+SIGN($B23)*D$4)^3*'Load Cell Info'!$B$11+($B23+SIGN($B23)*D$4)^2*'Load Cell Info'!$B$10+($B23+SIGN($B23)*D$4)*'Load Cell Info'!$B$9+'Load Cell Info'!$B$8,'Load Cell Info'!$F$13),"")</f>
        <v>0</v>
      </c>
      <c r="E23" s="84">
        <f>IFERROR(ROUND(($B23+SIGN($B23)*E$4)^5*'Load Cell Info'!$B$13+($B23+SIGN($B23)*E$4)^4*'Load Cell Info'!$B$12+($B23+SIGN($B23)*E$4)^3*'Load Cell Info'!$B$11+($B23+SIGN($B23)*E$4)^2*'Load Cell Info'!$B$10+($B23+SIGN($B23)*E$4)*'Load Cell Info'!$B$9+'Load Cell Info'!$B$8,'Load Cell Info'!$F$13),"")</f>
        <v>0</v>
      </c>
      <c r="F23" s="84">
        <f>IFERROR(ROUND(($B23+SIGN($B23)*F$4)^5*'Load Cell Info'!$B$13+($B23+SIGN($B23)*F$4)^4*'Load Cell Info'!$B$12+($B23+SIGN($B23)*F$4)^3*'Load Cell Info'!$B$11+($B23+SIGN($B23)*F$4)^2*'Load Cell Info'!$B$10+($B23+SIGN($B23)*F$4)*'Load Cell Info'!$B$9+'Load Cell Info'!$B$8,'Load Cell Info'!$F$13),"")</f>
        <v>0</v>
      </c>
      <c r="G23" s="84">
        <f>IFERROR(ROUND(($B23+SIGN($B23)*G$4)^5*'Load Cell Info'!$B$13+($B23+SIGN($B23)*G$4)^4*'Load Cell Info'!$B$12+($B23+SIGN($B23)*G$4)^3*'Load Cell Info'!$B$11+($B23+SIGN($B23)*G$4)^2*'Load Cell Info'!$B$10+($B23+SIGN($B23)*G$4)*'Load Cell Info'!$B$9+'Load Cell Info'!$B$8,'Load Cell Info'!$F$13),"")</f>
        <v>0</v>
      </c>
      <c r="H23" s="84">
        <f>IFERROR(ROUND(($B23+SIGN($B23)*H$4)^5*'Load Cell Info'!$B$13+($B23+SIGN($B23)*H$4)^4*'Load Cell Info'!$B$12+($B23+SIGN($B23)*H$4)^3*'Load Cell Info'!$B$11+($B23+SIGN($B23)*H$4)^2*'Load Cell Info'!$B$10+($B23+SIGN($B23)*H$4)*'Load Cell Info'!$B$9+'Load Cell Info'!$B$8,'Load Cell Info'!$F$13),"")</f>
        <v>0</v>
      </c>
      <c r="I23" s="84">
        <f>IFERROR(ROUND(($B23+SIGN($B23)*I$4)^5*'Load Cell Info'!$B$13+($B23+SIGN($B23)*I$4)^4*'Load Cell Info'!$B$12+($B23+SIGN($B23)*I$4)^3*'Load Cell Info'!$B$11+($B23+SIGN($B23)*I$4)^2*'Load Cell Info'!$B$10+($B23+SIGN($B23)*I$4)*'Load Cell Info'!$B$9+'Load Cell Info'!$B$8,'Load Cell Info'!$F$13),"")</f>
        <v>0</v>
      </c>
      <c r="J23" s="84">
        <f>IFERROR(ROUND(($B23+SIGN($B23)*J$4)^5*'Load Cell Info'!$B$13+($B23+SIGN($B23)*J$4)^4*'Load Cell Info'!$B$12+($B23+SIGN($B23)*J$4)^3*'Load Cell Info'!$B$11+($B23+SIGN($B23)*J$4)^2*'Load Cell Info'!$B$10+($B23+SIGN($B23)*J$4)*'Load Cell Info'!$B$9+'Load Cell Info'!$B$8,'Load Cell Info'!$F$13),"")</f>
        <v>0</v>
      </c>
      <c r="K23" s="84">
        <f>IFERROR(ROUND(($B23+SIGN($B23)*K$4)^5*'Load Cell Info'!$B$13+($B23+SIGN($B23)*K$4)^4*'Load Cell Info'!$B$12+($B23+SIGN($B23)*K$4)^3*'Load Cell Info'!$B$11+($B23+SIGN($B23)*K$4)^2*'Load Cell Info'!$B$10+($B23+SIGN($B23)*K$4)*'Load Cell Info'!$B$9+'Load Cell Info'!$B$8,'Load Cell Info'!$F$13),"")</f>
        <v>0</v>
      </c>
      <c r="L23" s="84">
        <f>IFERROR(ROUND(($B23+SIGN($B23)*L$4)^5*'Load Cell Info'!$B$13+($B23+SIGN($B23)*L$4)^4*'Load Cell Info'!$B$12+($B23+SIGN($B23)*L$4)^3*'Load Cell Info'!$B$11+($B23+SIGN($B23)*L$4)^2*'Load Cell Info'!$B$10+($B23+SIGN($B23)*L$4)*'Load Cell Info'!$B$9+'Load Cell Info'!$B$8,'Load Cell Info'!$F$13),"")</f>
        <v>0</v>
      </c>
    </row>
    <row r="24" spans="2:12" ht="12" customHeight="1" x14ac:dyDescent="0.2">
      <c r="B24" s="87">
        <f>IF(B23="","",IF('Load Cell Info'!$B$8+'Load Cell Info'!$B$9*(SIGN('Load Cell Info'!$F$11)*'Load Cell Info'!$F$12*9+'Load Table'!B23)+'Load Cell Info'!$B$10*(SIGN('Load Cell Info'!$F$11)*'Load Cell Info'!$F$12*9+'Load Table'!B23)^2+'Load Cell Info'!$B$11*(SIGN('Load Cell Info'!$F$11)*'Load Cell Info'!$F$12*9+'Load Table'!B23)^3+'Load Cell Info'!$B$12*(SIGN('Load Cell Info'!$F$11)*'Load Cell Info'!$F$12*9+'Load Table'!B23)^4+'Load Cell Info'!$B$13*(SIGN('Load Cell Info'!$F$11)*'Load Cell Info'!$F$12*9+'Load Table'!B23)^5&gt;'Load Cell Info'!$F$9,"",SIGN('Load Cell Info'!$F$11)*'Load Cell Info'!$F$12*10+'Load Table'!B23))</f>
        <v>0</v>
      </c>
      <c r="C24" s="88">
        <f>IFERROR(ROUND(($B24+SIGN($B24)*C$4)^5*'Load Cell Info'!$B$13+($B24+SIGN($B24)*C$4)^4*'Load Cell Info'!$B$12+($B24+SIGN($B24)*C$4)^3*'Load Cell Info'!$B$11+($B24+SIGN($B24)*C$4)^2*'Load Cell Info'!$B$10+($B24+SIGN($B24)*C$4)*'Load Cell Info'!$B$9+'Load Cell Info'!$B$8,'Load Cell Info'!$F$13),"")</f>
        <v>0</v>
      </c>
      <c r="D24" s="88">
        <f>IFERROR(ROUND(($B24+SIGN($B24)*D$4)^5*'Load Cell Info'!$B$13+($B24+SIGN($B24)*D$4)^4*'Load Cell Info'!$B$12+($B24+SIGN($B24)*D$4)^3*'Load Cell Info'!$B$11+($B24+SIGN($B24)*D$4)^2*'Load Cell Info'!$B$10+($B24+SIGN($B24)*D$4)*'Load Cell Info'!$B$9+'Load Cell Info'!$B$8,'Load Cell Info'!$F$13),"")</f>
        <v>0</v>
      </c>
      <c r="E24" s="88">
        <f>IFERROR(ROUND(($B24+SIGN($B24)*E$4)^5*'Load Cell Info'!$B$13+($B24+SIGN($B24)*E$4)^4*'Load Cell Info'!$B$12+($B24+SIGN($B24)*E$4)^3*'Load Cell Info'!$B$11+($B24+SIGN($B24)*E$4)^2*'Load Cell Info'!$B$10+($B24+SIGN($B24)*E$4)*'Load Cell Info'!$B$9+'Load Cell Info'!$B$8,'Load Cell Info'!$F$13),"")</f>
        <v>0</v>
      </c>
      <c r="F24" s="88">
        <f>IFERROR(ROUND(($B24+SIGN($B24)*F$4)^5*'Load Cell Info'!$B$13+($B24+SIGN($B24)*F$4)^4*'Load Cell Info'!$B$12+($B24+SIGN($B24)*F$4)^3*'Load Cell Info'!$B$11+($B24+SIGN($B24)*F$4)^2*'Load Cell Info'!$B$10+($B24+SIGN($B24)*F$4)*'Load Cell Info'!$B$9+'Load Cell Info'!$B$8,'Load Cell Info'!$F$13),"")</f>
        <v>0</v>
      </c>
      <c r="G24" s="88">
        <f>IFERROR(ROUND(($B24+SIGN($B24)*G$4)^5*'Load Cell Info'!$B$13+($B24+SIGN($B24)*G$4)^4*'Load Cell Info'!$B$12+($B24+SIGN($B24)*G$4)^3*'Load Cell Info'!$B$11+($B24+SIGN($B24)*G$4)^2*'Load Cell Info'!$B$10+($B24+SIGN($B24)*G$4)*'Load Cell Info'!$B$9+'Load Cell Info'!$B$8,'Load Cell Info'!$F$13),"")</f>
        <v>0</v>
      </c>
      <c r="H24" s="88">
        <f>IFERROR(ROUND(($B24+SIGN($B24)*H$4)^5*'Load Cell Info'!$B$13+($B24+SIGN($B24)*H$4)^4*'Load Cell Info'!$B$12+($B24+SIGN($B24)*H$4)^3*'Load Cell Info'!$B$11+($B24+SIGN($B24)*H$4)^2*'Load Cell Info'!$B$10+($B24+SIGN($B24)*H$4)*'Load Cell Info'!$B$9+'Load Cell Info'!$B$8,'Load Cell Info'!$F$13),"")</f>
        <v>0</v>
      </c>
      <c r="I24" s="88">
        <f>IFERROR(ROUND(($B24+SIGN($B24)*I$4)^5*'Load Cell Info'!$B$13+($B24+SIGN($B24)*I$4)^4*'Load Cell Info'!$B$12+($B24+SIGN($B24)*I$4)^3*'Load Cell Info'!$B$11+($B24+SIGN($B24)*I$4)^2*'Load Cell Info'!$B$10+($B24+SIGN($B24)*I$4)*'Load Cell Info'!$B$9+'Load Cell Info'!$B$8,'Load Cell Info'!$F$13),"")</f>
        <v>0</v>
      </c>
      <c r="J24" s="88">
        <f>IFERROR(ROUND(($B24+SIGN($B24)*J$4)^5*'Load Cell Info'!$B$13+($B24+SIGN($B24)*J$4)^4*'Load Cell Info'!$B$12+($B24+SIGN($B24)*J$4)^3*'Load Cell Info'!$B$11+($B24+SIGN($B24)*J$4)^2*'Load Cell Info'!$B$10+($B24+SIGN($B24)*J$4)*'Load Cell Info'!$B$9+'Load Cell Info'!$B$8,'Load Cell Info'!$F$13),"")</f>
        <v>0</v>
      </c>
      <c r="K24" s="88">
        <f>IFERROR(ROUND(($B24+SIGN($B24)*K$4)^5*'Load Cell Info'!$B$13+($B24+SIGN($B24)*K$4)^4*'Load Cell Info'!$B$12+($B24+SIGN($B24)*K$4)^3*'Load Cell Info'!$B$11+($B24+SIGN($B24)*K$4)^2*'Load Cell Info'!$B$10+($B24+SIGN($B24)*K$4)*'Load Cell Info'!$B$9+'Load Cell Info'!$B$8,'Load Cell Info'!$F$13),"")</f>
        <v>0</v>
      </c>
      <c r="L24" s="88">
        <f>IFERROR(ROUND(($B24+SIGN($B24)*L$4)^5*'Load Cell Info'!$B$13+($B24+SIGN($B24)*L$4)^4*'Load Cell Info'!$B$12+($B24+SIGN($B24)*L$4)^3*'Load Cell Info'!$B$11+($B24+SIGN($B24)*L$4)^2*'Load Cell Info'!$B$10+($B24+SIGN($B24)*L$4)*'Load Cell Info'!$B$9+'Load Cell Info'!$B$8,'Load Cell Info'!$F$13),"")</f>
        <v>0</v>
      </c>
    </row>
    <row r="25" spans="2:12" ht="12" customHeight="1" x14ac:dyDescent="0.2">
      <c r="B25" s="83">
        <f>IF(B24="","",IF('Load Cell Info'!$B$8+'Load Cell Info'!$B$9*(SIGN('Load Cell Info'!$F$11)*'Load Cell Info'!$F$12*9+'Load Table'!B24)+'Load Cell Info'!$B$10*(SIGN('Load Cell Info'!$F$11)*'Load Cell Info'!$F$12*9+'Load Table'!B24)^2+'Load Cell Info'!$B$11*(SIGN('Load Cell Info'!$F$11)*'Load Cell Info'!$F$12*9+'Load Table'!B24)^3+'Load Cell Info'!$B$12*(SIGN('Load Cell Info'!$F$11)*'Load Cell Info'!$F$12*9+'Load Table'!B24)^4+'Load Cell Info'!$B$13*(SIGN('Load Cell Info'!$F$11)*'Load Cell Info'!$F$12*9+'Load Table'!B24)^5&gt;'Load Cell Info'!$F$9,"",SIGN('Load Cell Info'!$F$11)*'Load Cell Info'!$F$12*10+'Load Table'!B24))</f>
        <v>0</v>
      </c>
      <c r="C25" s="84">
        <f>IFERROR(ROUND(($B25+SIGN($B25)*C$4)^5*'Load Cell Info'!$B$13+($B25+SIGN($B25)*C$4)^4*'Load Cell Info'!$B$12+($B25+SIGN($B25)*C$4)^3*'Load Cell Info'!$B$11+($B25+SIGN($B25)*C$4)^2*'Load Cell Info'!$B$10+($B25+SIGN($B25)*C$4)*'Load Cell Info'!$B$9+'Load Cell Info'!$B$8,'Load Cell Info'!$F$13),"")</f>
        <v>0</v>
      </c>
      <c r="D25" s="84">
        <f>IFERROR(ROUND(($B25+SIGN($B25)*D$4)^5*'Load Cell Info'!$B$13+($B25+SIGN($B25)*D$4)^4*'Load Cell Info'!$B$12+($B25+SIGN($B25)*D$4)^3*'Load Cell Info'!$B$11+($B25+SIGN($B25)*D$4)^2*'Load Cell Info'!$B$10+($B25+SIGN($B25)*D$4)*'Load Cell Info'!$B$9+'Load Cell Info'!$B$8,'Load Cell Info'!$F$13),"")</f>
        <v>0</v>
      </c>
      <c r="E25" s="84">
        <f>IFERROR(ROUND(($B25+SIGN($B25)*E$4)^5*'Load Cell Info'!$B$13+($B25+SIGN($B25)*E$4)^4*'Load Cell Info'!$B$12+($B25+SIGN($B25)*E$4)^3*'Load Cell Info'!$B$11+($B25+SIGN($B25)*E$4)^2*'Load Cell Info'!$B$10+($B25+SIGN($B25)*E$4)*'Load Cell Info'!$B$9+'Load Cell Info'!$B$8,'Load Cell Info'!$F$13),"")</f>
        <v>0</v>
      </c>
      <c r="F25" s="84">
        <f>IFERROR(ROUND(($B25+SIGN($B25)*F$4)^5*'Load Cell Info'!$B$13+($B25+SIGN($B25)*F$4)^4*'Load Cell Info'!$B$12+($B25+SIGN($B25)*F$4)^3*'Load Cell Info'!$B$11+($B25+SIGN($B25)*F$4)^2*'Load Cell Info'!$B$10+($B25+SIGN($B25)*F$4)*'Load Cell Info'!$B$9+'Load Cell Info'!$B$8,'Load Cell Info'!$F$13),"")</f>
        <v>0</v>
      </c>
      <c r="G25" s="84">
        <f>IFERROR(ROUND(($B25+SIGN($B25)*G$4)^5*'Load Cell Info'!$B$13+($B25+SIGN($B25)*G$4)^4*'Load Cell Info'!$B$12+($B25+SIGN($B25)*G$4)^3*'Load Cell Info'!$B$11+($B25+SIGN($B25)*G$4)^2*'Load Cell Info'!$B$10+($B25+SIGN($B25)*G$4)*'Load Cell Info'!$B$9+'Load Cell Info'!$B$8,'Load Cell Info'!$F$13),"")</f>
        <v>0</v>
      </c>
      <c r="H25" s="84">
        <f>IFERROR(ROUND(($B25+SIGN($B25)*H$4)^5*'Load Cell Info'!$B$13+($B25+SIGN($B25)*H$4)^4*'Load Cell Info'!$B$12+($B25+SIGN($B25)*H$4)^3*'Load Cell Info'!$B$11+($B25+SIGN($B25)*H$4)^2*'Load Cell Info'!$B$10+($B25+SIGN($B25)*H$4)*'Load Cell Info'!$B$9+'Load Cell Info'!$B$8,'Load Cell Info'!$F$13),"")</f>
        <v>0</v>
      </c>
      <c r="I25" s="84">
        <f>IFERROR(ROUND(($B25+SIGN($B25)*I$4)^5*'Load Cell Info'!$B$13+($B25+SIGN($B25)*I$4)^4*'Load Cell Info'!$B$12+($B25+SIGN($B25)*I$4)^3*'Load Cell Info'!$B$11+($B25+SIGN($B25)*I$4)^2*'Load Cell Info'!$B$10+($B25+SIGN($B25)*I$4)*'Load Cell Info'!$B$9+'Load Cell Info'!$B$8,'Load Cell Info'!$F$13),"")</f>
        <v>0</v>
      </c>
      <c r="J25" s="84">
        <f>IFERROR(ROUND(($B25+SIGN($B25)*J$4)^5*'Load Cell Info'!$B$13+($B25+SIGN($B25)*J$4)^4*'Load Cell Info'!$B$12+($B25+SIGN($B25)*J$4)^3*'Load Cell Info'!$B$11+($B25+SIGN($B25)*J$4)^2*'Load Cell Info'!$B$10+($B25+SIGN($B25)*J$4)*'Load Cell Info'!$B$9+'Load Cell Info'!$B$8,'Load Cell Info'!$F$13),"")</f>
        <v>0</v>
      </c>
      <c r="K25" s="84">
        <f>IFERROR(ROUND(($B25+SIGN($B25)*K$4)^5*'Load Cell Info'!$B$13+($B25+SIGN($B25)*K$4)^4*'Load Cell Info'!$B$12+($B25+SIGN($B25)*K$4)^3*'Load Cell Info'!$B$11+($B25+SIGN($B25)*K$4)^2*'Load Cell Info'!$B$10+($B25+SIGN($B25)*K$4)*'Load Cell Info'!$B$9+'Load Cell Info'!$B$8,'Load Cell Info'!$F$13),"")</f>
        <v>0</v>
      </c>
      <c r="L25" s="84">
        <f>IFERROR(ROUND(($B25+SIGN($B25)*L$4)^5*'Load Cell Info'!$B$13+($B25+SIGN($B25)*L$4)^4*'Load Cell Info'!$B$12+($B25+SIGN($B25)*L$4)^3*'Load Cell Info'!$B$11+($B25+SIGN($B25)*L$4)^2*'Load Cell Info'!$B$10+($B25+SIGN($B25)*L$4)*'Load Cell Info'!$B$9+'Load Cell Info'!$B$8,'Load Cell Info'!$F$13),"")</f>
        <v>0</v>
      </c>
    </row>
    <row r="26" spans="2:12" ht="12" customHeight="1" x14ac:dyDescent="0.2">
      <c r="B26" s="87">
        <f>IF(B25="","",IF('Load Cell Info'!$B$8+'Load Cell Info'!$B$9*(SIGN('Load Cell Info'!$F$11)*'Load Cell Info'!$F$12*9+'Load Table'!B25)+'Load Cell Info'!$B$10*(SIGN('Load Cell Info'!$F$11)*'Load Cell Info'!$F$12*9+'Load Table'!B25)^2+'Load Cell Info'!$B$11*(SIGN('Load Cell Info'!$F$11)*'Load Cell Info'!$F$12*9+'Load Table'!B25)^3+'Load Cell Info'!$B$12*(SIGN('Load Cell Info'!$F$11)*'Load Cell Info'!$F$12*9+'Load Table'!B25)^4+'Load Cell Info'!$B$13*(SIGN('Load Cell Info'!$F$11)*'Load Cell Info'!$F$12*9+'Load Table'!B25)^5&gt;'Load Cell Info'!$F$9,"",SIGN('Load Cell Info'!$F$11)*'Load Cell Info'!$F$12*10+'Load Table'!B25))</f>
        <v>0</v>
      </c>
      <c r="C26" s="88">
        <f>IFERROR(ROUND(($B26+SIGN($B26)*C$4)^5*'Load Cell Info'!$B$13+($B26+SIGN($B26)*C$4)^4*'Load Cell Info'!$B$12+($B26+SIGN($B26)*C$4)^3*'Load Cell Info'!$B$11+($B26+SIGN($B26)*C$4)^2*'Load Cell Info'!$B$10+($B26+SIGN($B26)*C$4)*'Load Cell Info'!$B$9+'Load Cell Info'!$B$8,'Load Cell Info'!$F$13),"")</f>
        <v>0</v>
      </c>
      <c r="D26" s="88">
        <f>IFERROR(ROUND(($B26+SIGN($B26)*D$4)^5*'Load Cell Info'!$B$13+($B26+SIGN($B26)*D$4)^4*'Load Cell Info'!$B$12+($B26+SIGN($B26)*D$4)^3*'Load Cell Info'!$B$11+($B26+SIGN($B26)*D$4)^2*'Load Cell Info'!$B$10+($B26+SIGN($B26)*D$4)*'Load Cell Info'!$B$9+'Load Cell Info'!$B$8,'Load Cell Info'!$F$13),"")</f>
        <v>0</v>
      </c>
      <c r="E26" s="88">
        <f>IFERROR(ROUND(($B26+SIGN($B26)*E$4)^5*'Load Cell Info'!$B$13+($B26+SIGN($B26)*E$4)^4*'Load Cell Info'!$B$12+($B26+SIGN($B26)*E$4)^3*'Load Cell Info'!$B$11+($B26+SIGN($B26)*E$4)^2*'Load Cell Info'!$B$10+($B26+SIGN($B26)*E$4)*'Load Cell Info'!$B$9+'Load Cell Info'!$B$8,'Load Cell Info'!$F$13),"")</f>
        <v>0</v>
      </c>
      <c r="F26" s="88">
        <f>IFERROR(ROUND(($B26+SIGN($B26)*F$4)^5*'Load Cell Info'!$B$13+($B26+SIGN($B26)*F$4)^4*'Load Cell Info'!$B$12+($B26+SIGN($B26)*F$4)^3*'Load Cell Info'!$B$11+($B26+SIGN($B26)*F$4)^2*'Load Cell Info'!$B$10+($B26+SIGN($B26)*F$4)*'Load Cell Info'!$B$9+'Load Cell Info'!$B$8,'Load Cell Info'!$F$13),"")</f>
        <v>0</v>
      </c>
      <c r="G26" s="88">
        <f>IFERROR(ROUND(($B26+SIGN($B26)*G$4)^5*'Load Cell Info'!$B$13+($B26+SIGN($B26)*G$4)^4*'Load Cell Info'!$B$12+($B26+SIGN($B26)*G$4)^3*'Load Cell Info'!$B$11+($B26+SIGN($B26)*G$4)^2*'Load Cell Info'!$B$10+($B26+SIGN($B26)*G$4)*'Load Cell Info'!$B$9+'Load Cell Info'!$B$8,'Load Cell Info'!$F$13),"")</f>
        <v>0</v>
      </c>
      <c r="H26" s="88">
        <f>IFERROR(ROUND(($B26+SIGN($B26)*H$4)^5*'Load Cell Info'!$B$13+($B26+SIGN($B26)*H$4)^4*'Load Cell Info'!$B$12+($B26+SIGN($B26)*H$4)^3*'Load Cell Info'!$B$11+($B26+SIGN($B26)*H$4)^2*'Load Cell Info'!$B$10+($B26+SIGN($B26)*H$4)*'Load Cell Info'!$B$9+'Load Cell Info'!$B$8,'Load Cell Info'!$F$13),"")</f>
        <v>0</v>
      </c>
      <c r="I26" s="88">
        <f>IFERROR(ROUND(($B26+SIGN($B26)*I$4)^5*'Load Cell Info'!$B$13+($B26+SIGN($B26)*I$4)^4*'Load Cell Info'!$B$12+($B26+SIGN($B26)*I$4)^3*'Load Cell Info'!$B$11+($B26+SIGN($B26)*I$4)^2*'Load Cell Info'!$B$10+($B26+SIGN($B26)*I$4)*'Load Cell Info'!$B$9+'Load Cell Info'!$B$8,'Load Cell Info'!$F$13),"")</f>
        <v>0</v>
      </c>
      <c r="J26" s="88">
        <f>IFERROR(ROUND(($B26+SIGN($B26)*J$4)^5*'Load Cell Info'!$B$13+($B26+SIGN($B26)*J$4)^4*'Load Cell Info'!$B$12+($B26+SIGN($B26)*J$4)^3*'Load Cell Info'!$B$11+($B26+SIGN($B26)*J$4)^2*'Load Cell Info'!$B$10+($B26+SIGN($B26)*J$4)*'Load Cell Info'!$B$9+'Load Cell Info'!$B$8,'Load Cell Info'!$F$13),"")</f>
        <v>0</v>
      </c>
      <c r="K26" s="88">
        <f>IFERROR(ROUND(($B26+SIGN($B26)*K$4)^5*'Load Cell Info'!$B$13+($B26+SIGN($B26)*K$4)^4*'Load Cell Info'!$B$12+($B26+SIGN($B26)*K$4)^3*'Load Cell Info'!$B$11+($B26+SIGN($B26)*K$4)^2*'Load Cell Info'!$B$10+($B26+SIGN($B26)*K$4)*'Load Cell Info'!$B$9+'Load Cell Info'!$B$8,'Load Cell Info'!$F$13),"")</f>
        <v>0</v>
      </c>
      <c r="L26" s="88">
        <f>IFERROR(ROUND(($B26+SIGN($B26)*L$4)^5*'Load Cell Info'!$B$13+($B26+SIGN($B26)*L$4)^4*'Load Cell Info'!$B$12+($B26+SIGN($B26)*L$4)^3*'Load Cell Info'!$B$11+($B26+SIGN($B26)*L$4)^2*'Load Cell Info'!$B$10+($B26+SIGN($B26)*L$4)*'Load Cell Info'!$B$9+'Load Cell Info'!$B$8,'Load Cell Info'!$F$13),"")</f>
        <v>0</v>
      </c>
    </row>
    <row r="27" spans="2:12" ht="12" customHeight="1" x14ac:dyDescent="0.2">
      <c r="B27" s="83">
        <f>IF(B26="","",IF('Load Cell Info'!$B$8+'Load Cell Info'!$B$9*(SIGN('Load Cell Info'!$F$11)*'Load Cell Info'!$F$12*9+'Load Table'!B26)+'Load Cell Info'!$B$10*(SIGN('Load Cell Info'!$F$11)*'Load Cell Info'!$F$12*9+'Load Table'!B26)^2+'Load Cell Info'!$B$11*(SIGN('Load Cell Info'!$F$11)*'Load Cell Info'!$F$12*9+'Load Table'!B26)^3+'Load Cell Info'!$B$12*(SIGN('Load Cell Info'!$F$11)*'Load Cell Info'!$F$12*9+'Load Table'!B26)^4+'Load Cell Info'!$B$13*(SIGN('Load Cell Info'!$F$11)*'Load Cell Info'!$F$12*9+'Load Table'!B26)^5&gt;'Load Cell Info'!$F$9,"",SIGN('Load Cell Info'!$F$11)*'Load Cell Info'!$F$12*10+'Load Table'!B26))</f>
        <v>0</v>
      </c>
      <c r="C27" s="84">
        <f>IFERROR(ROUND(($B27+SIGN($B27)*C$4)^5*'Load Cell Info'!$B$13+($B27+SIGN($B27)*C$4)^4*'Load Cell Info'!$B$12+($B27+SIGN($B27)*C$4)^3*'Load Cell Info'!$B$11+($B27+SIGN($B27)*C$4)^2*'Load Cell Info'!$B$10+($B27+SIGN($B27)*C$4)*'Load Cell Info'!$B$9+'Load Cell Info'!$B$8,'Load Cell Info'!$F$13),"")</f>
        <v>0</v>
      </c>
      <c r="D27" s="84">
        <f>IFERROR(ROUND(($B27+SIGN($B27)*D$4)^5*'Load Cell Info'!$B$13+($B27+SIGN($B27)*D$4)^4*'Load Cell Info'!$B$12+($B27+SIGN($B27)*D$4)^3*'Load Cell Info'!$B$11+($B27+SIGN($B27)*D$4)^2*'Load Cell Info'!$B$10+($B27+SIGN($B27)*D$4)*'Load Cell Info'!$B$9+'Load Cell Info'!$B$8,'Load Cell Info'!$F$13),"")</f>
        <v>0</v>
      </c>
      <c r="E27" s="84">
        <f>IFERROR(ROUND(($B27+SIGN($B27)*E$4)^5*'Load Cell Info'!$B$13+($B27+SIGN($B27)*E$4)^4*'Load Cell Info'!$B$12+($B27+SIGN($B27)*E$4)^3*'Load Cell Info'!$B$11+($B27+SIGN($B27)*E$4)^2*'Load Cell Info'!$B$10+($B27+SIGN($B27)*E$4)*'Load Cell Info'!$B$9+'Load Cell Info'!$B$8,'Load Cell Info'!$F$13),"")</f>
        <v>0</v>
      </c>
      <c r="F27" s="84">
        <f>IFERROR(ROUND(($B27+SIGN($B27)*F$4)^5*'Load Cell Info'!$B$13+($B27+SIGN($B27)*F$4)^4*'Load Cell Info'!$B$12+($B27+SIGN($B27)*F$4)^3*'Load Cell Info'!$B$11+($B27+SIGN($B27)*F$4)^2*'Load Cell Info'!$B$10+($B27+SIGN($B27)*F$4)*'Load Cell Info'!$B$9+'Load Cell Info'!$B$8,'Load Cell Info'!$F$13),"")</f>
        <v>0</v>
      </c>
      <c r="G27" s="84">
        <f>IFERROR(ROUND(($B27+SIGN($B27)*G$4)^5*'Load Cell Info'!$B$13+($B27+SIGN($B27)*G$4)^4*'Load Cell Info'!$B$12+($B27+SIGN($B27)*G$4)^3*'Load Cell Info'!$B$11+($B27+SIGN($B27)*G$4)^2*'Load Cell Info'!$B$10+($B27+SIGN($B27)*G$4)*'Load Cell Info'!$B$9+'Load Cell Info'!$B$8,'Load Cell Info'!$F$13),"")</f>
        <v>0</v>
      </c>
      <c r="H27" s="84">
        <f>IFERROR(ROUND(($B27+SIGN($B27)*H$4)^5*'Load Cell Info'!$B$13+($B27+SIGN($B27)*H$4)^4*'Load Cell Info'!$B$12+($B27+SIGN($B27)*H$4)^3*'Load Cell Info'!$B$11+($B27+SIGN($B27)*H$4)^2*'Load Cell Info'!$B$10+($B27+SIGN($B27)*H$4)*'Load Cell Info'!$B$9+'Load Cell Info'!$B$8,'Load Cell Info'!$F$13),"")</f>
        <v>0</v>
      </c>
      <c r="I27" s="84">
        <f>IFERROR(ROUND(($B27+SIGN($B27)*I$4)^5*'Load Cell Info'!$B$13+($B27+SIGN($B27)*I$4)^4*'Load Cell Info'!$B$12+($B27+SIGN($B27)*I$4)^3*'Load Cell Info'!$B$11+($B27+SIGN($B27)*I$4)^2*'Load Cell Info'!$B$10+($B27+SIGN($B27)*I$4)*'Load Cell Info'!$B$9+'Load Cell Info'!$B$8,'Load Cell Info'!$F$13),"")</f>
        <v>0</v>
      </c>
      <c r="J27" s="84">
        <f>IFERROR(ROUND(($B27+SIGN($B27)*J$4)^5*'Load Cell Info'!$B$13+($B27+SIGN($B27)*J$4)^4*'Load Cell Info'!$B$12+($B27+SIGN($B27)*J$4)^3*'Load Cell Info'!$B$11+($B27+SIGN($B27)*J$4)^2*'Load Cell Info'!$B$10+($B27+SIGN($B27)*J$4)*'Load Cell Info'!$B$9+'Load Cell Info'!$B$8,'Load Cell Info'!$F$13),"")</f>
        <v>0</v>
      </c>
      <c r="K27" s="84">
        <f>IFERROR(ROUND(($B27+SIGN($B27)*K$4)^5*'Load Cell Info'!$B$13+($B27+SIGN($B27)*K$4)^4*'Load Cell Info'!$B$12+($B27+SIGN($B27)*K$4)^3*'Load Cell Info'!$B$11+($B27+SIGN($B27)*K$4)^2*'Load Cell Info'!$B$10+($B27+SIGN($B27)*K$4)*'Load Cell Info'!$B$9+'Load Cell Info'!$B$8,'Load Cell Info'!$F$13),"")</f>
        <v>0</v>
      </c>
      <c r="L27" s="84">
        <f>IFERROR(ROUND(($B27+SIGN($B27)*L$4)^5*'Load Cell Info'!$B$13+($B27+SIGN($B27)*L$4)^4*'Load Cell Info'!$B$12+($B27+SIGN($B27)*L$4)^3*'Load Cell Info'!$B$11+($B27+SIGN($B27)*L$4)^2*'Load Cell Info'!$B$10+($B27+SIGN($B27)*L$4)*'Load Cell Info'!$B$9+'Load Cell Info'!$B$8,'Load Cell Info'!$F$13),"")</f>
        <v>0</v>
      </c>
    </row>
    <row r="28" spans="2:12" ht="12" customHeight="1" x14ac:dyDescent="0.3">
      <c r="B28" s="87">
        <f>IF(B27="","",IF('Load Cell Info'!$B$8+'Load Cell Info'!$B$9*(SIGN('Load Cell Info'!$F$11)*'Load Cell Info'!$F$12*9+'Load Table'!B27)+'Load Cell Info'!$B$10*(SIGN('Load Cell Info'!$F$11)*'Load Cell Info'!$F$12*9+'Load Table'!B27)^2+'Load Cell Info'!$B$11*(SIGN('Load Cell Info'!$F$11)*'Load Cell Info'!$F$12*9+'Load Table'!B27)^3+'Load Cell Info'!$B$12*(SIGN('Load Cell Info'!$F$11)*'Load Cell Info'!$F$12*9+'Load Table'!B27)^4+'Load Cell Info'!$B$13*(SIGN('Load Cell Info'!$F$11)*'Load Cell Info'!$F$12*9+'Load Table'!B27)^5&gt;'Load Cell Info'!$F$9,"",SIGN('Load Cell Info'!$F$11)*'Load Cell Info'!$F$12*10+'Load Table'!B27))</f>
        <v>0</v>
      </c>
      <c r="C28" s="88">
        <f>IFERROR(ROUND(($B28+SIGN($B28)*C$4)^5*'Load Cell Info'!$B$13+($B28+SIGN($B28)*C$4)^4*'Load Cell Info'!$B$12+($B28+SIGN($B28)*C$4)^3*'Load Cell Info'!$B$11+($B28+SIGN($B28)*C$4)^2*'Load Cell Info'!$B$10+($B28+SIGN($B28)*C$4)*'Load Cell Info'!$B$9+'Load Cell Info'!$B$8,'Load Cell Info'!$F$13),"")</f>
        <v>0</v>
      </c>
      <c r="D28" s="88">
        <f>IFERROR(ROUND(($B28+SIGN($B28)*D$4)^5*'Load Cell Info'!$B$13+($B28+SIGN($B28)*D$4)^4*'Load Cell Info'!$B$12+($B28+SIGN($B28)*D$4)^3*'Load Cell Info'!$B$11+($B28+SIGN($B28)*D$4)^2*'Load Cell Info'!$B$10+($B28+SIGN($B28)*D$4)*'Load Cell Info'!$B$9+'Load Cell Info'!$B$8,'Load Cell Info'!$F$13),"")</f>
        <v>0</v>
      </c>
      <c r="E28" s="88">
        <f>IFERROR(ROUND(($B28+SIGN($B28)*E$4)^5*'Load Cell Info'!$B$13+($B28+SIGN($B28)*E$4)^4*'Load Cell Info'!$B$12+($B28+SIGN($B28)*E$4)^3*'Load Cell Info'!$B$11+($B28+SIGN($B28)*E$4)^2*'Load Cell Info'!$B$10+($B28+SIGN($B28)*E$4)*'Load Cell Info'!$B$9+'Load Cell Info'!$B$8,'Load Cell Info'!$F$13),"")</f>
        <v>0</v>
      </c>
      <c r="F28" s="88">
        <f>IFERROR(ROUND(($B28+SIGN($B28)*F$4)^5*'Load Cell Info'!$B$13+($B28+SIGN($B28)*F$4)^4*'Load Cell Info'!$B$12+($B28+SIGN($B28)*F$4)^3*'Load Cell Info'!$B$11+($B28+SIGN($B28)*F$4)^2*'Load Cell Info'!$B$10+($B28+SIGN($B28)*F$4)*'Load Cell Info'!$B$9+'Load Cell Info'!$B$8,'Load Cell Info'!$F$13),"")</f>
        <v>0</v>
      </c>
      <c r="G28" s="88">
        <f>IFERROR(ROUND(($B28+SIGN($B28)*G$4)^5*'Load Cell Info'!$B$13+($B28+SIGN($B28)*G$4)^4*'Load Cell Info'!$B$12+($B28+SIGN($B28)*G$4)^3*'Load Cell Info'!$B$11+($B28+SIGN($B28)*G$4)^2*'Load Cell Info'!$B$10+($B28+SIGN($B28)*G$4)*'Load Cell Info'!$B$9+'Load Cell Info'!$B$8,'Load Cell Info'!$F$13),"")</f>
        <v>0</v>
      </c>
      <c r="H28" s="88">
        <f>IFERROR(ROUND(($B28+SIGN($B28)*H$4)^5*'Load Cell Info'!$B$13+($B28+SIGN($B28)*H$4)^4*'Load Cell Info'!$B$12+($B28+SIGN($B28)*H$4)^3*'Load Cell Info'!$B$11+($B28+SIGN($B28)*H$4)^2*'Load Cell Info'!$B$10+($B28+SIGN($B28)*H$4)*'Load Cell Info'!$B$9+'Load Cell Info'!$B$8,'Load Cell Info'!$F$13),"")</f>
        <v>0</v>
      </c>
      <c r="I28" s="88">
        <f>IFERROR(ROUND(($B28+SIGN($B28)*I$4)^5*'Load Cell Info'!$B$13+($B28+SIGN($B28)*I$4)^4*'Load Cell Info'!$B$12+($B28+SIGN($B28)*I$4)^3*'Load Cell Info'!$B$11+($B28+SIGN($B28)*I$4)^2*'Load Cell Info'!$B$10+($B28+SIGN($B28)*I$4)*'Load Cell Info'!$B$9+'Load Cell Info'!$B$8,'Load Cell Info'!$F$13),"")</f>
        <v>0</v>
      </c>
      <c r="J28" s="88">
        <f>IFERROR(ROUND(($B28+SIGN($B28)*J$4)^5*'Load Cell Info'!$B$13+($B28+SIGN($B28)*J$4)^4*'Load Cell Info'!$B$12+($B28+SIGN($B28)*J$4)^3*'Load Cell Info'!$B$11+($B28+SIGN($B28)*J$4)^2*'Load Cell Info'!$B$10+($B28+SIGN($B28)*J$4)*'Load Cell Info'!$B$9+'Load Cell Info'!$B$8,'Load Cell Info'!$F$13),"")</f>
        <v>0</v>
      </c>
      <c r="K28" s="88">
        <f>IFERROR(ROUND(($B28+SIGN($B28)*K$4)^5*'Load Cell Info'!$B$13+($B28+SIGN($B28)*K$4)^4*'Load Cell Info'!$B$12+($B28+SIGN($B28)*K$4)^3*'Load Cell Info'!$B$11+($B28+SIGN($B28)*K$4)^2*'Load Cell Info'!$B$10+($B28+SIGN($B28)*K$4)*'Load Cell Info'!$B$9+'Load Cell Info'!$B$8,'Load Cell Info'!$F$13),"")</f>
        <v>0</v>
      </c>
      <c r="L28" s="88">
        <f>IFERROR(ROUND(($B28+SIGN($B28)*L$4)^5*'Load Cell Info'!$B$13+($B28+SIGN($B28)*L$4)^4*'Load Cell Info'!$B$12+($B28+SIGN($B28)*L$4)^3*'Load Cell Info'!$B$11+($B28+SIGN($B28)*L$4)^2*'Load Cell Info'!$B$10+($B28+SIGN($B28)*L$4)*'Load Cell Info'!$B$9+'Load Cell Info'!$B$8,'Load Cell Info'!$F$13),"")</f>
        <v>0</v>
      </c>
    </row>
    <row r="29" spans="2:12" ht="12" customHeight="1" x14ac:dyDescent="0.3">
      <c r="B29" s="83">
        <f>IF(B28="","",IF('Load Cell Info'!$B$8+'Load Cell Info'!$B$9*(SIGN('Load Cell Info'!$F$11)*'Load Cell Info'!$F$12*9+'Load Table'!B28)+'Load Cell Info'!$B$10*(SIGN('Load Cell Info'!$F$11)*'Load Cell Info'!$F$12*9+'Load Table'!B28)^2+'Load Cell Info'!$B$11*(SIGN('Load Cell Info'!$F$11)*'Load Cell Info'!$F$12*9+'Load Table'!B28)^3+'Load Cell Info'!$B$12*(SIGN('Load Cell Info'!$F$11)*'Load Cell Info'!$F$12*9+'Load Table'!B28)^4+'Load Cell Info'!$B$13*(SIGN('Load Cell Info'!$F$11)*'Load Cell Info'!$F$12*9+'Load Table'!B28)^5&gt;'Load Cell Info'!$F$9,"",SIGN('Load Cell Info'!$F$11)*'Load Cell Info'!$F$12*10+'Load Table'!B28))</f>
        <v>0</v>
      </c>
      <c r="C29" s="84">
        <f>IFERROR(ROUND(($B29+SIGN($B29)*C$4)^5*'Load Cell Info'!$B$13+($B29+SIGN($B29)*C$4)^4*'Load Cell Info'!$B$12+($B29+SIGN($B29)*C$4)^3*'Load Cell Info'!$B$11+($B29+SIGN($B29)*C$4)^2*'Load Cell Info'!$B$10+($B29+SIGN($B29)*C$4)*'Load Cell Info'!$B$9+'Load Cell Info'!$B$8,'Load Cell Info'!$F$13),"")</f>
        <v>0</v>
      </c>
      <c r="D29" s="84">
        <f>IFERROR(ROUND(($B29+SIGN($B29)*D$4)^5*'Load Cell Info'!$B$13+($B29+SIGN($B29)*D$4)^4*'Load Cell Info'!$B$12+($B29+SIGN($B29)*D$4)^3*'Load Cell Info'!$B$11+($B29+SIGN($B29)*D$4)^2*'Load Cell Info'!$B$10+($B29+SIGN($B29)*D$4)*'Load Cell Info'!$B$9+'Load Cell Info'!$B$8,'Load Cell Info'!$F$13),"")</f>
        <v>0</v>
      </c>
      <c r="E29" s="84">
        <f>IFERROR(ROUND(($B29+SIGN($B29)*E$4)^5*'Load Cell Info'!$B$13+($B29+SIGN($B29)*E$4)^4*'Load Cell Info'!$B$12+($B29+SIGN($B29)*E$4)^3*'Load Cell Info'!$B$11+($B29+SIGN($B29)*E$4)^2*'Load Cell Info'!$B$10+($B29+SIGN($B29)*E$4)*'Load Cell Info'!$B$9+'Load Cell Info'!$B$8,'Load Cell Info'!$F$13),"")</f>
        <v>0</v>
      </c>
      <c r="F29" s="84">
        <f>IFERROR(ROUND(($B29+SIGN($B29)*F$4)^5*'Load Cell Info'!$B$13+($B29+SIGN($B29)*F$4)^4*'Load Cell Info'!$B$12+($B29+SIGN($B29)*F$4)^3*'Load Cell Info'!$B$11+($B29+SIGN($B29)*F$4)^2*'Load Cell Info'!$B$10+($B29+SIGN($B29)*F$4)*'Load Cell Info'!$B$9+'Load Cell Info'!$B$8,'Load Cell Info'!$F$13),"")</f>
        <v>0</v>
      </c>
      <c r="G29" s="84">
        <f>IFERROR(ROUND(($B29+SIGN($B29)*G$4)^5*'Load Cell Info'!$B$13+($B29+SIGN($B29)*G$4)^4*'Load Cell Info'!$B$12+($B29+SIGN($B29)*G$4)^3*'Load Cell Info'!$B$11+($B29+SIGN($B29)*G$4)^2*'Load Cell Info'!$B$10+($B29+SIGN($B29)*G$4)*'Load Cell Info'!$B$9+'Load Cell Info'!$B$8,'Load Cell Info'!$F$13),"")</f>
        <v>0</v>
      </c>
      <c r="H29" s="84">
        <f>IFERROR(ROUND(($B29+SIGN($B29)*H$4)^5*'Load Cell Info'!$B$13+($B29+SIGN($B29)*H$4)^4*'Load Cell Info'!$B$12+($B29+SIGN($B29)*H$4)^3*'Load Cell Info'!$B$11+($B29+SIGN($B29)*H$4)^2*'Load Cell Info'!$B$10+($B29+SIGN($B29)*H$4)*'Load Cell Info'!$B$9+'Load Cell Info'!$B$8,'Load Cell Info'!$F$13),"")</f>
        <v>0</v>
      </c>
      <c r="I29" s="84">
        <f>IFERROR(ROUND(($B29+SIGN($B29)*I$4)^5*'Load Cell Info'!$B$13+($B29+SIGN($B29)*I$4)^4*'Load Cell Info'!$B$12+($B29+SIGN($B29)*I$4)^3*'Load Cell Info'!$B$11+($B29+SIGN($B29)*I$4)^2*'Load Cell Info'!$B$10+($B29+SIGN($B29)*I$4)*'Load Cell Info'!$B$9+'Load Cell Info'!$B$8,'Load Cell Info'!$F$13),"")</f>
        <v>0</v>
      </c>
      <c r="J29" s="84">
        <f>IFERROR(ROUND(($B29+SIGN($B29)*J$4)^5*'Load Cell Info'!$B$13+($B29+SIGN($B29)*J$4)^4*'Load Cell Info'!$B$12+($B29+SIGN($B29)*J$4)^3*'Load Cell Info'!$B$11+($B29+SIGN($B29)*J$4)^2*'Load Cell Info'!$B$10+($B29+SIGN($B29)*J$4)*'Load Cell Info'!$B$9+'Load Cell Info'!$B$8,'Load Cell Info'!$F$13),"")</f>
        <v>0</v>
      </c>
      <c r="K29" s="84">
        <f>IFERROR(ROUND(($B29+SIGN($B29)*K$4)^5*'Load Cell Info'!$B$13+($B29+SIGN($B29)*K$4)^4*'Load Cell Info'!$B$12+($B29+SIGN($B29)*K$4)^3*'Load Cell Info'!$B$11+($B29+SIGN($B29)*K$4)^2*'Load Cell Info'!$B$10+($B29+SIGN($B29)*K$4)*'Load Cell Info'!$B$9+'Load Cell Info'!$B$8,'Load Cell Info'!$F$13),"")</f>
        <v>0</v>
      </c>
      <c r="L29" s="84">
        <f>IFERROR(ROUND(($B29+SIGN($B29)*L$4)^5*'Load Cell Info'!$B$13+($B29+SIGN($B29)*L$4)^4*'Load Cell Info'!$B$12+($B29+SIGN($B29)*L$4)^3*'Load Cell Info'!$B$11+($B29+SIGN($B29)*L$4)^2*'Load Cell Info'!$B$10+($B29+SIGN($B29)*L$4)*'Load Cell Info'!$B$9+'Load Cell Info'!$B$8,'Load Cell Info'!$F$13),"")</f>
        <v>0</v>
      </c>
    </row>
    <row r="30" spans="2:12" ht="12" customHeight="1" x14ac:dyDescent="0.3">
      <c r="B30" s="87">
        <f>IF(B29="","",IF('Load Cell Info'!$B$8+'Load Cell Info'!$B$9*(SIGN('Load Cell Info'!$F$11)*'Load Cell Info'!$F$12*9+'Load Table'!B29)+'Load Cell Info'!$B$10*(SIGN('Load Cell Info'!$F$11)*'Load Cell Info'!$F$12*9+'Load Table'!B29)^2+'Load Cell Info'!$B$11*(SIGN('Load Cell Info'!$F$11)*'Load Cell Info'!$F$12*9+'Load Table'!B29)^3+'Load Cell Info'!$B$12*(SIGN('Load Cell Info'!$F$11)*'Load Cell Info'!$F$12*9+'Load Table'!B29)^4+'Load Cell Info'!$B$13*(SIGN('Load Cell Info'!$F$11)*'Load Cell Info'!$F$12*9+'Load Table'!B29)^5&gt;'Load Cell Info'!$F$9,"",SIGN('Load Cell Info'!$F$11)*'Load Cell Info'!$F$12*10+'Load Table'!B29))</f>
        <v>0</v>
      </c>
      <c r="C30" s="88">
        <f>IFERROR(ROUND(($B30+SIGN($B30)*C$4)^5*'Load Cell Info'!$B$13+($B30+SIGN($B30)*C$4)^4*'Load Cell Info'!$B$12+($B30+SIGN($B30)*C$4)^3*'Load Cell Info'!$B$11+($B30+SIGN($B30)*C$4)^2*'Load Cell Info'!$B$10+($B30+SIGN($B30)*C$4)*'Load Cell Info'!$B$9+'Load Cell Info'!$B$8,'Load Cell Info'!$F$13),"")</f>
        <v>0</v>
      </c>
      <c r="D30" s="88">
        <f>IFERROR(ROUND(($B30+SIGN($B30)*D$4)^5*'Load Cell Info'!$B$13+($B30+SIGN($B30)*D$4)^4*'Load Cell Info'!$B$12+($B30+SIGN($B30)*D$4)^3*'Load Cell Info'!$B$11+($B30+SIGN($B30)*D$4)^2*'Load Cell Info'!$B$10+($B30+SIGN($B30)*D$4)*'Load Cell Info'!$B$9+'Load Cell Info'!$B$8,'Load Cell Info'!$F$13),"")</f>
        <v>0</v>
      </c>
      <c r="E30" s="88">
        <f>IFERROR(ROUND(($B30+SIGN($B30)*E$4)^5*'Load Cell Info'!$B$13+($B30+SIGN($B30)*E$4)^4*'Load Cell Info'!$B$12+($B30+SIGN($B30)*E$4)^3*'Load Cell Info'!$B$11+($B30+SIGN($B30)*E$4)^2*'Load Cell Info'!$B$10+($B30+SIGN($B30)*E$4)*'Load Cell Info'!$B$9+'Load Cell Info'!$B$8,'Load Cell Info'!$F$13),"")</f>
        <v>0</v>
      </c>
      <c r="F30" s="88">
        <f>IFERROR(ROUND(($B30+SIGN($B30)*F$4)^5*'Load Cell Info'!$B$13+($B30+SIGN($B30)*F$4)^4*'Load Cell Info'!$B$12+($B30+SIGN($B30)*F$4)^3*'Load Cell Info'!$B$11+($B30+SIGN($B30)*F$4)^2*'Load Cell Info'!$B$10+($B30+SIGN($B30)*F$4)*'Load Cell Info'!$B$9+'Load Cell Info'!$B$8,'Load Cell Info'!$F$13),"")</f>
        <v>0</v>
      </c>
      <c r="G30" s="88">
        <f>IFERROR(ROUND(($B30+SIGN($B30)*G$4)^5*'Load Cell Info'!$B$13+($B30+SIGN($B30)*G$4)^4*'Load Cell Info'!$B$12+($B30+SIGN($B30)*G$4)^3*'Load Cell Info'!$B$11+($B30+SIGN($B30)*G$4)^2*'Load Cell Info'!$B$10+($B30+SIGN($B30)*G$4)*'Load Cell Info'!$B$9+'Load Cell Info'!$B$8,'Load Cell Info'!$F$13),"")</f>
        <v>0</v>
      </c>
      <c r="H30" s="88">
        <f>IFERROR(ROUND(($B30+SIGN($B30)*H$4)^5*'Load Cell Info'!$B$13+($B30+SIGN($B30)*H$4)^4*'Load Cell Info'!$B$12+($B30+SIGN($B30)*H$4)^3*'Load Cell Info'!$B$11+($B30+SIGN($B30)*H$4)^2*'Load Cell Info'!$B$10+($B30+SIGN($B30)*H$4)*'Load Cell Info'!$B$9+'Load Cell Info'!$B$8,'Load Cell Info'!$F$13),"")</f>
        <v>0</v>
      </c>
      <c r="I30" s="88">
        <f>IFERROR(ROUND(($B30+SIGN($B30)*I$4)^5*'Load Cell Info'!$B$13+($B30+SIGN($B30)*I$4)^4*'Load Cell Info'!$B$12+($B30+SIGN($B30)*I$4)^3*'Load Cell Info'!$B$11+($B30+SIGN($B30)*I$4)^2*'Load Cell Info'!$B$10+($B30+SIGN($B30)*I$4)*'Load Cell Info'!$B$9+'Load Cell Info'!$B$8,'Load Cell Info'!$F$13),"")</f>
        <v>0</v>
      </c>
      <c r="J30" s="88">
        <f>IFERROR(ROUND(($B30+SIGN($B30)*J$4)^5*'Load Cell Info'!$B$13+($B30+SIGN($B30)*J$4)^4*'Load Cell Info'!$B$12+($B30+SIGN($B30)*J$4)^3*'Load Cell Info'!$B$11+($B30+SIGN($B30)*J$4)^2*'Load Cell Info'!$B$10+($B30+SIGN($B30)*J$4)*'Load Cell Info'!$B$9+'Load Cell Info'!$B$8,'Load Cell Info'!$F$13),"")</f>
        <v>0</v>
      </c>
      <c r="K30" s="88">
        <f>IFERROR(ROUND(($B30+SIGN($B30)*K$4)^5*'Load Cell Info'!$B$13+($B30+SIGN($B30)*K$4)^4*'Load Cell Info'!$B$12+($B30+SIGN($B30)*K$4)^3*'Load Cell Info'!$B$11+($B30+SIGN($B30)*K$4)^2*'Load Cell Info'!$B$10+($B30+SIGN($B30)*K$4)*'Load Cell Info'!$B$9+'Load Cell Info'!$B$8,'Load Cell Info'!$F$13),"")</f>
        <v>0</v>
      </c>
      <c r="L30" s="88">
        <f>IFERROR(ROUND(($B30+SIGN($B30)*L$4)^5*'Load Cell Info'!$B$13+($B30+SIGN($B30)*L$4)^4*'Load Cell Info'!$B$12+($B30+SIGN($B30)*L$4)^3*'Load Cell Info'!$B$11+($B30+SIGN($B30)*L$4)^2*'Load Cell Info'!$B$10+($B30+SIGN($B30)*L$4)*'Load Cell Info'!$B$9+'Load Cell Info'!$B$8,'Load Cell Info'!$F$13),"")</f>
        <v>0</v>
      </c>
    </row>
    <row r="31" spans="2:12" ht="12" customHeight="1" x14ac:dyDescent="0.3">
      <c r="B31" s="83">
        <f>IF(B30="","",IF('Load Cell Info'!$B$8+'Load Cell Info'!$B$9*(SIGN('Load Cell Info'!$F$11)*'Load Cell Info'!$F$12*9+'Load Table'!B30)+'Load Cell Info'!$B$10*(SIGN('Load Cell Info'!$F$11)*'Load Cell Info'!$F$12*9+'Load Table'!B30)^2+'Load Cell Info'!$B$11*(SIGN('Load Cell Info'!$F$11)*'Load Cell Info'!$F$12*9+'Load Table'!B30)^3+'Load Cell Info'!$B$12*(SIGN('Load Cell Info'!$F$11)*'Load Cell Info'!$F$12*9+'Load Table'!B30)^4+'Load Cell Info'!$B$13*(SIGN('Load Cell Info'!$F$11)*'Load Cell Info'!$F$12*9+'Load Table'!B30)^5&gt;'Load Cell Info'!$F$9,"",SIGN('Load Cell Info'!$F$11)*'Load Cell Info'!$F$12*10+'Load Table'!B30))</f>
        <v>0</v>
      </c>
      <c r="C31" s="84">
        <f>IFERROR(ROUND(($B31+SIGN($B31)*C$4)^5*'Load Cell Info'!$B$13+($B31+SIGN($B31)*C$4)^4*'Load Cell Info'!$B$12+($B31+SIGN($B31)*C$4)^3*'Load Cell Info'!$B$11+($B31+SIGN($B31)*C$4)^2*'Load Cell Info'!$B$10+($B31+SIGN($B31)*C$4)*'Load Cell Info'!$B$9+'Load Cell Info'!$B$8,'Load Cell Info'!$F$13),"")</f>
        <v>0</v>
      </c>
      <c r="D31" s="84">
        <f>IFERROR(ROUND(($B31+SIGN($B31)*D$4)^5*'Load Cell Info'!$B$13+($B31+SIGN($B31)*D$4)^4*'Load Cell Info'!$B$12+($B31+SIGN($B31)*D$4)^3*'Load Cell Info'!$B$11+($B31+SIGN($B31)*D$4)^2*'Load Cell Info'!$B$10+($B31+SIGN($B31)*D$4)*'Load Cell Info'!$B$9+'Load Cell Info'!$B$8,'Load Cell Info'!$F$13),"")</f>
        <v>0</v>
      </c>
      <c r="E31" s="84">
        <f>IFERROR(ROUND(($B31+SIGN($B31)*E$4)^5*'Load Cell Info'!$B$13+($B31+SIGN($B31)*E$4)^4*'Load Cell Info'!$B$12+($B31+SIGN($B31)*E$4)^3*'Load Cell Info'!$B$11+($B31+SIGN($B31)*E$4)^2*'Load Cell Info'!$B$10+($B31+SIGN($B31)*E$4)*'Load Cell Info'!$B$9+'Load Cell Info'!$B$8,'Load Cell Info'!$F$13),"")</f>
        <v>0</v>
      </c>
      <c r="F31" s="84">
        <f>IFERROR(ROUND(($B31+SIGN($B31)*F$4)^5*'Load Cell Info'!$B$13+($B31+SIGN($B31)*F$4)^4*'Load Cell Info'!$B$12+($B31+SIGN($B31)*F$4)^3*'Load Cell Info'!$B$11+($B31+SIGN($B31)*F$4)^2*'Load Cell Info'!$B$10+($B31+SIGN($B31)*F$4)*'Load Cell Info'!$B$9+'Load Cell Info'!$B$8,'Load Cell Info'!$F$13),"")</f>
        <v>0</v>
      </c>
      <c r="G31" s="84">
        <f>IFERROR(ROUND(($B31+SIGN($B31)*G$4)^5*'Load Cell Info'!$B$13+($B31+SIGN($B31)*G$4)^4*'Load Cell Info'!$B$12+($B31+SIGN($B31)*G$4)^3*'Load Cell Info'!$B$11+($B31+SIGN($B31)*G$4)^2*'Load Cell Info'!$B$10+($B31+SIGN($B31)*G$4)*'Load Cell Info'!$B$9+'Load Cell Info'!$B$8,'Load Cell Info'!$F$13),"")</f>
        <v>0</v>
      </c>
      <c r="H31" s="84">
        <f>IFERROR(ROUND(($B31+SIGN($B31)*H$4)^5*'Load Cell Info'!$B$13+($B31+SIGN($B31)*H$4)^4*'Load Cell Info'!$B$12+($B31+SIGN($B31)*H$4)^3*'Load Cell Info'!$B$11+($B31+SIGN($B31)*H$4)^2*'Load Cell Info'!$B$10+($B31+SIGN($B31)*H$4)*'Load Cell Info'!$B$9+'Load Cell Info'!$B$8,'Load Cell Info'!$F$13),"")</f>
        <v>0</v>
      </c>
      <c r="I31" s="84">
        <f>IFERROR(ROUND(($B31+SIGN($B31)*I$4)^5*'Load Cell Info'!$B$13+($B31+SIGN($B31)*I$4)^4*'Load Cell Info'!$B$12+($B31+SIGN($B31)*I$4)^3*'Load Cell Info'!$B$11+($B31+SIGN($B31)*I$4)^2*'Load Cell Info'!$B$10+($B31+SIGN($B31)*I$4)*'Load Cell Info'!$B$9+'Load Cell Info'!$B$8,'Load Cell Info'!$F$13),"")</f>
        <v>0</v>
      </c>
      <c r="J31" s="84">
        <f>IFERROR(ROUND(($B31+SIGN($B31)*J$4)^5*'Load Cell Info'!$B$13+($B31+SIGN($B31)*J$4)^4*'Load Cell Info'!$B$12+($B31+SIGN($B31)*J$4)^3*'Load Cell Info'!$B$11+($B31+SIGN($B31)*J$4)^2*'Load Cell Info'!$B$10+($B31+SIGN($B31)*J$4)*'Load Cell Info'!$B$9+'Load Cell Info'!$B$8,'Load Cell Info'!$F$13),"")</f>
        <v>0</v>
      </c>
      <c r="K31" s="84">
        <f>IFERROR(ROUND(($B31+SIGN($B31)*K$4)^5*'Load Cell Info'!$B$13+($B31+SIGN($B31)*K$4)^4*'Load Cell Info'!$B$12+($B31+SIGN($B31)*K$4)^3*'Load Cell Info'!$B$11+($B31+SIGN($B31)*K$4)^2*'Load Cell Info'!$B$10+($B31+SIGN($B31)*K$4)*'Load Cell Info'!$B$9+'Load Cell Info'!$B$8,'Load Cell Info'!$F$13),"")</f>
        <v>0</v>
      </c>
      <c r="L31" s="84">
        <f>IFERROR(ROUND(($B31+SIGN($B31)*L$4)^5*'Load Cell Info'!$B$13+($B31+SIGN($B31)*L$4)^4*'Load Cell Info'!$B$12+($B31+SIGN($B31)*L$4)^3*'Load Cell Info'!$B$11+($B31+SIGN($B31)*L$4)^2*'Load Cell Info'!$B$10+($B31+SIGN($B31)*L$4)*'Load Cell Info'!$B$9+'Load Cell Info'!$B$8,'Load Cell Info'!$F$13),"")</f>
        <v>0</v>
      </c>
    </row>
    <row r="32" spans="2:12" ht="12" customHeight="1" x14ac:dyDescent="0.3">
      <c r="B32" s="87">
        <f>IF(B31="","",IF('Load Cell Info'!$B$8+'Load Cell Info'!$B$9*(SIGN('Load Cell Info'!$F$11)*'Load Cell Info'!$F$12*9+'Load Table'!B31)+'Load Cell Info'!$B$10*(SIGN('Load Cell Info'!$F$11)*'Load Cell Info'!$F$12*9+'Load Table'!B31)^2+'Load Cell Info'!$B$11*(SIGN('Load Cell Info'!$F$11)*'Load Cell Info'!$F$12*9+'Load Table'!B31)^3+'Load Cell Info'!$B$12*(SIGN('Load Cell Info'!$F$11)*'Load Cell Info'!$F$12*9+'Load Table'!B31)^4+'Load Cell Info'!$B$13*(SIGN('Load Cell Info'!$F$11)*'Load Cell Info'!$F$12*9+'Load Table'!B31)^5&gt;'Load Cell Info'!$F$9,"",SIGN('Load Cell Info'!$F$11)*'Load Cell Info'!$F$12*10+'Load Table'!B31))</f>
        <v>0</v>
      </c>
      <c r="C32" s="88">
        <f>IFERROR(ROUND(($B32+SIGN($B32)*C$4)^5*'Load Cell Info'!$B$13+($B32+SIGN($B32)*C$4)^4*'Load Cell Info'!$B$12+($B32+SIGN($B32)*C$4)^3*'Load Cell Info'!$B$11+($B32+SIGN($B32)*C$4)^2*'Load Cell Info'!$B$10+($B32+SIGN($B32)*C$4)*'Load Cell Info'!$B$9+'Load Cell Info'!$B$8,'Load Cell Info'!$F$13),"")</f>
        <v>0</v>
      </c>
      <c r="D32" s="88">
        <f>IFERROR(ROUND(($B32+SIGN($B32)*D$4)^5*'Load Cell Info'!$B$13+($B32+SIGN($B32)*D$4)^4*'Load Cell Info'!$B$12+($B32+SIGN($B32)*D$4)^3*'Load Cell Info'!$B$11+($B32+SIGN($B32)*D$4)^2*'Load Cell Info'!$B$10+($B32+SIGN($B32)*D$4)*'Load Cell Info'!$B$9+'Load Cell Info'!$B$8,'Load Cell Info'!$F$13),"")</f>
        <v>0</v>
      </c>
      <c r="E32" s="88">
        <f>IFERROR(ROUND(($B32+SIGN($B32)*E$4)^5*'Load Cell Info'!$B$13+($B32+SIGN($B32)*E$4)^4*'Load Cell Info'!$B$12+($B32+SIGN($B32)*E$4)^3*'Load Cell Info'!$B$11+($B32+SIGN($B32)*E$4)^2*'Load Cell Info'!$B$10+($B32+SIGN($B32)*E$4)*'Load Cell Info'!$B$9+'Load Cell Info'!$B$8,'Load Cell Info'!$F$13),"")</f>
        <v>0</v>
      </c>
      <c r="F32" s="88">
        <f>IFERROR(ROUND(($B32+SIGN($B32)*F$4)^5*'Load Cell Info'!$B$13+($B32+SIGN($B32)*F$4)^4*'Load Cell Info'!$B$12+($B32+SIGN($B32)*F$4)^3*'Load Cell Info'!$B$11+($B32+SIGN($B32)*F$4)^2*'Load Cell Info'!$B$10+($B32+SIGN($B32)*F$4)*'Load Cell Info'!$B$9+'Load Cell Info'!$B$8,'Load Cell Info'!$F$13),"")</f>
        <v>0</v>
      </c>
      <c r="G32" s="88">
        <f>IFERROR(ROUND(($B32+SIGN($B32)*G$4)^5*'Load Cell Info'!$B$13+($B32+SIGN($B32)*G$4)^4*'Load Cell Info'!$B$12+($B32+SIGN($B32)*G$4)^3*'Load Cell Info'!$B$11+($B32+SIGN($B32)*G$4)^2*'Load Cell Info'!$B$10+($B32+SIGN($B32)*G$4)*'Load Cell Info'!$B$9+'Load Cell Info'!$B$8,'Load Cell Info'!$F$13),"")</f>
        <v>0</v>
      </c>
      <c r="H32" s="88">
        <f>IFERROR(ROUND(($B32+SIGN($B32)*H$4)^5*'Load Cell Info'!$B$13+($B32+SIGN($B32)*H$4)^4*'Load Cell Info'!$B$12+($B32+SIGN($B32)*H$4)^3*'Load Cell Info'!$B$11+($B32+SIGN($B32)*H$4)^2*'Load Cell Info'!$B$10+($B32+SIGN($B32)*H$4)*'Load Cell Info'!$B$9+'Load Cell Info'!$B$8,'Load Cell Info'!$F$13),"")</f>
        <v>0</v>
      </c>
      <c r="I32" s="88">
        <f>IFERROR(ROUND(($B32+SIGN($B32)*I$4)^5*'Load Cell Info'!$B$13+($B32+SIGN($B32)*I$4)^4*'Load Cell Info'!$B$12+($B32+SIGN($B32)*I$4)^3*'Load Cell Info'!$B$11+($B32+SIGN($B32)*I$4)^2*'Load Cell Info'!$B$10+($B32+SIGN($B32)*I$4)*'Load Cell Info'!$B$9+'Load Cell Info'!$B$8,'Load Cell Info'!$F$13),"")</f>
        <v>0</v>
      </c>
      <c r="J32" s="88">
        <f>IFERROR(ROUND(($B32+SIGN($B32)*J$4)^5*'Load Cell Info'!$B$13+($B32+SIGN($B32)*J$4)^4*'Load Cell Info'!$B$12+($B32+SIGN($B32)*J$4)^3*'Load Cell Info'!$B$11+($B32+SIGN($B32)*J$4)^2*'Load Cell Info'!$B$10+($B32+SIGN($B32)*J$4)*'Load Cell Info'!$B$9+'Load Cell Info'!$B$8,'Load Cell Info'!$F$13),"")</f>
        <v>0</v>
      </c>
      <c r="K32" s="88">
        <f>IFERROR(ROUND(($B32+SIGN($B32)*K$4)^5*'Load Cell Info'!$B$13+($B32+SIGN($B32)*K$4)^4*'Load Cell Info'!$B$12+($B32+SIGN($B32)*K$4)^3*'Load Cell Info'!$B$11+($B32+SIGN($B32)*K$4)^2*'Load Cell Info'!$B$10+($B32+SIGN($B32)*K$4)*'Load Cell Info'!$B$9+'Load Cell Info'!$B$8,'Load Cell Info'!$F$13),"")</f>
        <v>0</v>
      </c>
      <c r="L32" s="88">
        <f>IFERROR(ROUND(($B32+SIGN($B32)*L$4)^5*'Load Cell Info'!$B$13+($B32+SIGN($B32)*L$4)^4*'Load Cell Info'!$B$12+($B32+SIGN($B32)*L$4)^3*'Load Cell Info'!$B$11+($B32+SIGN($B32)*L$4)^2*'Load Cell Info'!$B$10+($B32+SIGN($B32)*L$4)*'Load Cell Info'!$B$9+'Load Cell Info'!$B$8,'Load Cell Info'!$F$13),"")</f>
        <v>0</v>
      </c>
    </row>
    <row r="33" spans="2:12" ht="12" customHeight="1" x14ac:dyDescent="0.3">
      <c r="B33" s="83">
        <f>IF(B32="","",IF('Load Cell Info'!$B$8+'Load Cell Info'!$B$9*(SIGN('Load Cell Info'!$F$11)*'Load Cell Info'!$F$12*9+'Load Table'!B32)+'Load Cell Info'!$B$10*(SIGN('Load Cell Info'!$F$11)*'Load Cell Info'!$F$12*9+'Load Table'!B32)^2+'Load Cell Info'!$B$11*(SIGN('Load Cell Info'!$F$11)*'Load Cell Info'!$F$12*9+'Load Table'!B32)^3+'Load Cell Info'!$B$12*(SIGN('Load Cell Info'!$F$11)*'Load Cell Info'!$F$12*9+'Load Table'!B32)^4+'Load Cell Info'!$B$13*(SIGN('Load Cell Info'!$F$11)*'Load Cell Info'!$F$12*9+'Load Table'!B32)^5&gt;'Load Cell Info'!$F$9,"",SIGN('Load Cell Info'!$F$11)*'Load Cell Info'!$F$12*10+'Load Table'!B32))</f>
        <v>0</v>
      </c>
      <c r="C33" s="84">
        <f>IFERROR(ROUND(($B33+SIGN($B33)*C$4)^5*'Load Cell Info'!$B$13+($B33+SIGN($B33)*C$4)^4*'Load Cell Info'!$B$12+($B33+SIGN($B33)*C$4)^3*'Load Cell Info'!$B$11+($B33+SIGN($B33)*C$4)^2*'Load Cell Info'!$B$10+($B33+SIGN($B33)*C$4)*'Load Cell Info'!$B$9+'Load Cell Info'!$B$8,'Load Cell Info'!$F$13),"")</f>
        <v>0</v>
      </c>
      <c r="D33" s="84">
        <f>IFERROR(ROUND(($B33+SIGN($B33)*D$4)^5*'Load Cell Info'!$B$13+($B33+SIGN($B33)*D$4)^4*'Load Cell Info'!$B$12+($B33+SIGN($B33)*D$4)^3*'Load Cell Info'!$B$11+($B33+SIGN($B33)*D$4)^2*'Load Cell Info'!$B$10+($B33+SIGN($B33)*D$4)*'Load Cell Info'!$B$9+'Load Cell Info'!$B$8,'Load Cell Info'!$F$13),"")</f>
        <v>0</v>
      </c>
      <c r="E33" s="84">
        <f>IFERROR(ROUND(($B33+SIGN($B33)*E$4)^5*'Load Cell Info'!$B$13+($B33+SIGN($B33)*E$4)^4*'Load Cell Info'!$B$12+($B33+SIGN($B33)*E$4)^3*'Load Cell Info'!$B$11+($B33+SIGN($B33)*E$4)^2*'Load Cell Info'!$B$10+($B33+SIGN($B33)*E$4)*'Load Cell Info'!$B$9+'Load Cell Info'!$B$8,'Load Cell Info'!$F$13),"")</f>
        <v>0</v>
      </c>
      <c r="F33" s="84">
        <f>IFERROR(ROUND(($B33+SIGN($B33)*F$4)^5*'Load Cell Info'!$B$13+($B33+SIGN($B33)*F$4)^4*'Load Cell Info'!$B$12+($B33+SIGN($B33)*F$4)^3*'Load Cell Info'!$B$11+($B33+SIGN($B33)*F$4)^2*'Load Cell Info'!$B$10+($B33+SIGN($B33)*F$4)*'Load Cell Info'!$B$9+'Load Cell Info'!$B$8,'Load Cell Info'!$F$13),"")</f>
        <v>0</v>
      </c>
      <c r="G33" s="84">
        <f>IFERROR(ROUND(($B33+SIGN($B33)*G$4)^5*'Load Cell Info'!$B$13+($B33+SIGN($B33)*G$4)^4*'Load Cell Info'!$B$12+($B33+SIGN($B33)*G$4)^3*'Load Cell Info'!$B$11+($B33+SIGN($B33)*G$4)^2*'Load Cell Info'!$B$10+($B33+SIGN($B33)*G$4)*'Load Cell Info'!$B$9+'Load Cell Info'!$B$8,'Load Cell Info'!$F$13),"")</f>
        <v>0</v>
      </c>
      <c r="H33" s="84">
        <f>IFERROR(ROUND(($B33+SIGN($B33)*H$4)^5*'Load Cell Info'!$B$13+($B33+SIGN($B33)*H$4)^4*'Load Cell Info'!$B$12+($B33+SIGN($B33)*H$4)^3*'Load Cell Info'!$B$11+($B33+SIGN($B33)*H$4)^2*'Load Cell Info'!$B$10+($B33+SIGN($B33)*H$4)*'Load Cell Info'!$B$9+'Load Cell Info'!$B$8,'Load Cell Info'!$F$13),"")</f>
        <v>0</v>
      </c>
      <c r="I33" s="84">
        <f>IFERROR(ROUND(($B33+SIGN($B33)*I$4)^5*'Load Cell Info'!$B$13+($B33+SIGN($B33)*I$4)^4*'Load Cell Info'!$B$12+($B33+SIGN($B33)*I$4)^3*'Load Cell Info'!$B$11+($B33+SIGN($B33)*I$4)^2*'Load Cell Info'!$B$10+($B33+SIGN($B33)*I$4)*'Load Cell Info'!$B$9+'Load Cell Info'!$B$8,'Load Cell Info'!$F$13),"")</f>
        <v>0</v>
      </c>
      <c r="J33" s="84">
        <f>IFERROR(ROUND(($B33+SIGN($B33)*J$4)^5*'Load Cell Info'!$B$13+($B33+SIGN($B33)*J$4)^4*'Load Cell Info'!$B$12+($B33+SIGN($B33)*J$4)^3*'Load Cell Info'!$B$11+($B33+SIGN($B33)*J$4)^2*'Load Cell Info'!$B$10+($B33+SIGN($B33)*J$4)*'Load Cell Info'!$B$9+'Load Cell Info'!$B$8,'Load Cell Info'!$F$13),"")</f>
        <v>0</v>
      </c>
      <c r="K33" s="84">
        <f>IFERROR(ROUND(($B33+SIGN($B33)*K$4)^5*'Load Cell Info'!$B$13+($B33+SIGN($B33)*K$4)^4*'Load Cell Info'!$B$12+($B33+SIGN($B33)*K$4)^3*'Load Cell Info'!$B$11+($B33+SIGN($B33)*K$4)^2*'Load Cell Info'!$B$10+($B33+SIGN($B33)*K$4)*'Load Cell Info'!$B$9+'Load Cell Info'!$B$8,'Load Cell Info'!$F$13),"")</f>
        <v>0</v>
      </c>
      <c r="L33" s="84">
        <f>IFERROR(ROUND(($B33+SIGN($B33)*L$4)^5*'Load Cell Info'!$B$13+($B33+SIGN($B33)*L$4)^4*'Load Cell Info'!$B$12+($B33+SIGN($B33)*L$4)^3*'Load Cell Info'!$B$11+($B33+SIGN($B33)*L$4)^2*'Load Cell Info'!$B$10+($B33+SIGN($B33)*L$4)*'Load Cell Info'!$B$9+'Load Cell Info'!$B$8,'Load Cell Info'!$F$13),"")</f>
        <v>0</v>
      </c>
    </row>
    <row r="34" spans="2:12" ht="12" customHeight="1" x14ac:dyDescent="0.3">
      <c r="B34" s="87">
        <f>IF(B33="","",IF('Load Cell Info'!$B$8+'Load Cell Info'!$B$9*(SIGN('Load Cell Info'!$F$11)*'Load Cell Info'!$F$12*9+'Load Table'!B33)+'Load Cell Info'!$B$10*(SIGN('Load Cell Info'!$F$11)*'Load Cell Info'!$F$12*9+'Load Table'!B33)^2+'Load Cell Info'!$B$11*(SIGN('Load Cell Info'!$F$11)*'Load Cell Info'!$F$12*9+'Load Table'!B33)^3+'Load Cell Info'!$B$12*(SIGN('Load Cell Info'!$F$11)*'Load Cell Info'!$F$12*9+'Load Table'!B33)^4+'Load Cell Info'!$B$13*(SIGN('Load Cell Info'!$F$11)*'Load Cell Info'!$F$12*9+'Load Table'!B33)^5&gt;'Load Cell Info'!$F$9,"",SIGN('Load Cell Info'!$F$11)*'Load Cell Info'!$F$12*10+'Load Table'!B33))</f>
        <v>0</v>
      </c>
      <c r="C34" s="88">
        <f>IFERROR(ROUND(($B34+SIGN($B34)*C$4)^5*'Load Cell Info'!$B$13+($B34+SIGN($B34)*C$4)^4*'Load Cell Info'!$B$12+($B34+SIGN($B34)*C$4)^3*'Load Cell Info'!$B$11+($B34+SIGN($B34)*C$4)^2*'Load Cell Info'!$B$10+($B34+SIGN($B34)*C$4)*'Load Cell Info'!$B$9+'Load Cell Info'!$B$8,'Load Cell Info'!$F$13),"")</f>
        <v>0</v>
      </c>
      <c r="D34" s="88">
        <f>IFERROR(ROUND(($B34+SIGN($B34)*D$4)^5*'Load Cell Info'!$B$13+($B34+SIGN($B34)*D$4)^4*'Load Cell Info'!$B$12+($B34+SIGN($B34)*D$4)^3*'Load Cell Info'!$B$11+($B34+SIGN($B34)*D$4)^2*'Load Cell Info'!$B$10+($B34+SIGN($B34)*D$4)*'Load Cell Info'!$B$9+'Load Cell Info'!$B$8,'Load Cell Info'!$F$13),"")</f>
        <v>0</v>
      </c>
      <c r="E34" s="88">
        <f>IFERROR(ROUND(($B34+SIGN($B34)*E$4)^5*'Load Cell Info'!$B$13+($B34+SIGN($B34)*E$4)^4*'Load Cell Info'!$B$12+($B34+SIGN($B34)*E$4)^3*'Load Cell Info'!$B$11+($B34+SIGN($B34)*E$4)^2*'Load Cell Info'!$B$10+($B34+SIGN($B34)*E$4)*'Load Cell Info'!$B$9+'Load Cell Info'!$B$8,'Load Cell Info'!$F$13),"")</f>
        <v>0</v>
      </c>
      <c r="F34" s="88">
        <f>IFERROR(ROUND(($B34+SIGN($B34)*F$4)^5*'Load Cell Info'!$B$13+($B34+SIGN($B34)*F$4)^4*'Load Cell Info'!$B$12+($B34+SIGN($B34)*F$4)^3*'Load Cell Info'!$B$11+($B34+SIGN($B34)*F$4)^2*'Load Cell Info'!$B$10+($B34+SIGN($B34)*F$4)*'Load Cell Info'!$B$9+'Load Cell Info'!$B$8,'Load Cell Info'!$F$13),"")</f>
        <v>0</v>
      </c>
      <c r="G34" s="88">
        <f>IFERROR(ROUND(($B34+SIGN($B34)*G$4)^5*'Load Cell Info'!$B$13+($B34+SIGN($B34)*G$4)^4*'Load Cell Info'!$B$12+($B34+SIGN($B34)*G$4)^3*'Load Cell Info'!$B$11+($B34+SIGN($B34)*G$4)^2*'Load Cell Info'!$B$10+($B34+SIGN($B34)*G$4)*'Load Cell Info'!$B$9+'Load Cell Info'!$B$8,'Load Cell Info'!$F$13),"")</f>
        <v>0</v>
      </c>
      <c r="H34" s="88">
        <f>IFERROR(ROUND(($B34+SIGN($B34)*H$4)^5*'Load Cell Info'!$B$13+($B34+SIGN($B34)*H$4)^4*'Load Cell Info'!$B$12+($B34+SIGN($B34)*H$4)^3*'Load Cell Info'!$B$11+($B34+SIGN($B34)*H$4)^2*'Load Cell Info'!$B$10+($B34+SIGN($B34)*H$4)*'Load Cell Info'!$B$9+'Load Cell Info'!$B$8,'Load Cell Info'!$F$13),"")</f>
        <v>0</v>
      </c>
      <c r="I34" s="88">
        <f>IFERROR(ROUND(($B34+SIGN($B34)*I$4)^5*'Load Cell Info'!$B$13+($B34+SIGN($B34)*I$4)^4*'Load Cell Info'!$B$12+($B34+SIGN($B34)*I$4)^3*'Load Cell Info'!$B$11+($B34+SIGN($B34)*I$4)^2*'Load Cell Info'!$B$10+($B34+SIGN($B34)*I$4)*'Load Cell Info'!$B$9+'Load Cell Info'!$B$8,'Load Cell Info'!$F$13),"")</f>
        <v>0</v>
      </c>
      <c r="J34" s="88">
        <f>IFERROR(ROUND(($B34+SIGN($B34)*J$4)^5*'Load Cell Info'!$B$13+($B34+SIGN($B34)*J$4)^4*'Load Cell Info'!$B$12+($B34+SIGN($B34)*J$4)^3*'Load Cell Info'!$B$11+($B34+SIGN($B34)*J$4)^2*'Load Cell Info'!$B$10+($B34+SIGN($B34)*J$4)*'Load Cell Info'!$B$9+'Load Cell Info'!$B$8,'Load Cell Info'!$F$13),"")</f>
        <v>0</v>
      </c>
      <c r="K34" s="88">
        <f>IFERROR(ROUND(($B34+SIGN($B34)*K$4)^5*'Load Cell Info'!$B$13+($B34+SIGN($B34)*K$4)^4*'Load Cell Info'!$B$12+($B34+SIGN($B34)*K$4)^3*'Load Cell Info'!$B$11+($B34+SIGN($B34)*K$4)^2*'Load Cell Info'!$B$10+($B34+SIGN($B34)*K$4)*'Load Cell Info'!$B$9+'Load Cell Info'!$B$8,'Load Cell Info'!$F$13),"")</f>
        <v>0</v>
      </c>
      <c r="L34" s="88">
        <f>IFERROR(ROUND(($B34+SIGN($B34)*L$4)^5*'Load Cell Info'!$B$13+($B34+SIGN($B34)*L$4)^4*'Load Cell Info'!$B$12+($B34+SIGN($B34)*L$4)^3*'Load Cell Info'!$B$11+($B34+SIGN($B34)*L$4)^2*'Load Cell Info'!$B$10+($B34+SIGN($B34)*L$4)*'Load Cell Info'!$B$9+'Load Cell Info'!$B$8,'Load Cell Info'!$F$13),"")</f>
        <v>0</v>
      </c>
    </row>
    <row r="35" spans="2:12" ht="12" customHeight="1" x14ac:dyDescent="0.3">
      <c r="B35" s="83">
        <f>IF(B34="","",IF('Load Cell Info'!$B$8+'Load Cell Info'!$B$9*(SIGN('Load Cell Info'!$F$11)*'Load Cell Info'!$F$12*9+'Load Table'!B34)+'Load Cell Info'!$B$10*(SIGN('Load Cell Info'!$F$11)*'Load Cell Info'!$F$12*9+'Load Table'!B34)^2+'Load Cell Info'!$B$11*(SIGN('Load Cell Info'!$F$11)*'Load Cell Info'!$F$12*9+'Load Table'!B34)^3+'Load Cell Info'!$B$12*(SIGN('Load Cell Info'!$F$11)*'Load Cell Info'!$F$12*9+'Load Table'!B34)^4+'Load Cell Info'!$B$13*(SIGN('Load Cell Info'!$F$11)*'Load Cell Info'!$F$12*9+'Load Table'!B34)^5&gt;'Load Cell Info'!$F$9,"",SIGN('Load Cell Info'!$F$11)*'Load Cell Info'!$F$12*10+'Load Table'!B34))</f>
        <v>0</v>
      </c>
      <c r="C35" s="84">
        <f>IFERROR(ROUND(($B35+SIGN($B35)*C$4)^5*'Load Cell Info'!$B$13+($B35+SIGN($B35)*C$4)^4*'Load Cell Info'!$B$12+($B35+SIGN($B35)*C$4)^3*'Load Cell Info'!$B$11+($B35+SIGN($B35)*C$4)^2*'Load Cell Info'!$B$10+($B35+SIGN($B35)*C$4)*'Load Cell Info'!$B$9+'Load Cell Info'!$B$8,'Load Cell Info'!$F$13),"")</f>
        <v>0</v>
      </c>
      <c r="D35" s="84">
        <f>IFERROR(ROUND(($B35+SIGN($B35)*D$4)^5*'Load Cell Info'!$B$13+($B35+SIGN($B35)*D$4)^4*'Load Cell Info'!$B$12+($B35+SIGN($B35)*D$4)^3*'Load Cell Info'!$B$11+($B35+SIGN($B35)*D$4)^2*'Load Cell Info'!$B$10+($B35+SIGN($B35)*D$4)*'Load Cell Info'!$B$9+'Load Cell Info'!$B$8,'Load Cell Info'!$F$13),"")</f>
        <v>0</v>
      </c>
      <c r="E35" s="84">
        <f>IFERROR(ROUND(($B35+SIGN($B35)*E$4)^5*'Load Cell Info'!$B$13+($B35+SIGN($B35)*E$4)^4*'Load Cell Info'!$B$12+($B35+SIGN($B35)*E$4)^3*'Load Cell Info'!$B$11+($B35+SIGN($B35)*E$4)^2*'Load Cell Info'!$B$10+($B35+SIGN($B35)*E$4)*'Load Cell Info'!$B$9+'Load Cell Info'!$B$8,'Load Cell Info'!$F$13),"")</f>
        <v>0</v>
      </c>
      <c r="F35" s="84">
        <f>IFERROR(ROUND(($B35+SIGN($B35)*F$4)^5*'Load Cell Info'!$B$13+($B35+SIGN($B35)*F$4)^4*'Load Cell Info'!$B$12+($B35+SIGN($B35)*F$4)^3*'Load Cell Info'!$B$11+($B35+SIGN($B35)*F$4)^2*'Load Cell Info'!$B$10+($B35+SIGN($B35)*F$4)*'Load Cell Info'!$B$9+'Load Cell Info'!$B$8,'Load Cell Info'!$F$13),"")</f>
        <v>0</v>
      </c>
      <c r="G35" s="84">
        <f>IFERROR(ROUND(($B35+SIGN($B35)*G$4)^5*'Load Cell Info'!$B$13+($B35+SIGN($B35)*G$4)^4*'Load Cell Info'!$B$12+($B35+SIGN($B35)*G$4)^3*'Load Cell Info'!$B$11+($B35+SIGN($B35)*G$4)^2*'Load Cell Info'!$B$10+($B35+SIGN($B35)*G$4)*'Load Cell Info'!$B$9+'Load Cell Info'!$B$8,'Load Cell Info'!$F$13),"")</f>
        <v>0</v>
      </c>
      <c r="H35" s="84">
        <f>IFERROR(ROUND(($B35+SIGN($B35)*H$4)^5*'Load Cell Info'!$B$13+($B35+SIGN($B35)*H$4)^4*'Load Cell Info'!$B$12+($B35+SIGN($B35)*H$4)^3*'Load Cell Info'!$B$11+($B35+SIGN($B35)*H$4)^2*'Load Cell Info'!$B$10+($B35+SIGN($B35)*H$4)*'Load Cell Info'!$B$9+'Load Cell Info'!$B$8,'Load Cell Info'!$F$13),"")</f>
        <v>0</v>
      </c>
      <c r="I35" s="84">
        <f>IFERROR(ROUND(($B35+SIGN($B35)*I$4)^5*'Load Cell Info'!$B$13+($B35+SIGN($B35)*I$4)^4*'Load Cell Info'!$B$12+($B35+SIGN($B35)*I$4)^3*'Load Cell Info'!$B$11+($B35+SIGN($B35)*I$4)^2*'Load Cell Info'!$B$10+($B35+SIGN($B35)*I$4)*'Load Cell Info'!$B$9+'Load Cell Info'!$B$8,'Load Cell Info'!$F$13),"")</f>
        <v>0</v>
      </c>
      <c r="J35" s="84">
        <f>IFERROR(ROUND(($B35+SIGN($B35)*J$4)^5*'Load Cell Info'!$B$13+($B35+SIGN($B35)*J$4)^4*'Load Cell Info'!$B$12+($B35+SIGN($B35)*J$4)^3*'Load Cell Info'!$B$11+($B35+SIGN($B35)*J$4)^2*'Load Cell Info'!$B$10+($B35+SIGN($B35)*J$4)*'Load Cell Info'!$B$9+'Load Cell Info'!$B$8,'Load Cell Info'!$F$13),"")</f>
        <v>0</v>
      </c>
      <c r="K35" s="84">
        <f>IFERROR(ROUND(($B35+SIGN($B35)*K$4)^5*'Load Cell Info'!$B$13+($B35+SIGN($B35)*K$4)^4*'Load Cell Info'!$B$12+($B35+SIGN($B35)*K$4)^3*'Load Cell Info'!$B$11+($B35+SIGN($B35)*K$4)^2*'Load Cell Info'!$B$10+($B35+SIGN($B35)*K$4)*'Load Cell Info'!$B$9+'Load Cell Info'!$B$8,'Load Cell Info'!$F$13),"")</f>
        <v>0</v>
      </c>
      <c r="L35" s="84">
        <f>IFERROR(ROUND(($B35+SIGN($B35)*L$4)^5*'Load Cell Info'!$B$13+($B35+SIGN($B35)*L$4)^4*'Load Cell Info'!$B$12+($B35+SIGN($B35)*L$4)^3*'Load Cell Info'!$B$11+($B35+SIGN($B35)*L$4)^2*'Load Cell Info'!$B$10+($B35+SIGN($B35)*L$4)*'Load Cell Info'!$B$9+'Load Cell Info'!$B$8,'Load Cell Info'!$F$13),"")</f>
        <v>0</v>
      </c>
    </row>
    <row r="36" spans="2:12" ht="12" customHeight="1" x14ac:dyDescent="0.3">
      <c r="B36" s="87">
        <f>IF(B35="","",IF('Load Cell Info'!$B$8+'Load Cell Info'!$B$9*(SIGN('Load Cell Info'!$F$11)*'Load Cell Info'!$F$12*9+'Load Table'!B35)+'Load Cell Info'!$B$10*(SIGN('Load Cell Info'!$F$11)*'Load Cell Info'!$F$12*9+'Load Table'!B35)^2+'Load Cell Info'!$B$11*(SIGN('Load Cell Info'!$F$11)*'Load Cell Info'!$F$12*9+'Load Table'!B35)^3+'Load Cell Info'!$B$12*(SIGN('Load Cell Info'!$F$11)*'Load Cell Info'!$F$12*9+'Load Table'!B35)^4+'Load Cell Info'!$B$13*(SIGN('Load Cell Info'!$F$11)*'Load Cell Info'!$F$12*9+'Load Table'!B35)^5&gt;'Load Cell Info'!$F$9,"",SIGN('Load Cell Info'!$F$11)*'Load Cell Info'!$F$12*10+'Load Table'!B35))</f>
        <v>0</v>
      </c>
      <c r="C36" s="88">
        <f>IFERROR(ROUND(($B36+SIGN($B36)*C$4)^5*'Load Cell Info'!$B$13+($B36+SIGN($B36)*C$4)^4*'Load Cell Info'!$B$12+($B36+SIGN($B36)*C$4)^3*'Load Cell Info'!$B$11+($B36+SIGN($B36)*C$4)^2*'Load Cell Info'!$B$10+($B36+SIGN($B36)*C$4)*'Load Cell Info'!$B$9+'Load Cell Info'!$B$8,'Load Cell Info'!$F$13),"")</f>
        <v>0</v>
      </c>
      <c r="D36" s="88">
        <f>IFERROR(ROUND(($B36+SIGN($B36)*D$4)^5*'Load Cell Info'!$B$13+($B36+SIGN($B36)*D$4)^4*'Load Cell Info'!$B$12+($B36+SIGN($B36)*D$4)^3*'Load Cell Info'!$B$11+($B36+SIGN($B36)*D$4)^2*'Load Cell Info'!$B$10+($B36+SIGN($B36)*D$4)*'Load Cell Info'!$B$9+'Load Cell Info'!$B$8,'Load Cell Info'!$F$13),"")</f>
        <v>0</v>
      </c>
      <c r="E36" s="88">
        <f>IFERROR(ROUND(($B36+SIGN($B36)*E$4)^5*'Load Cell Info'!$B$13+($B36+SIGN($B36)*E$4)^4*'Load Cell Info'!$B$12+($B36+SIGN($B36)*E$4)^3*'Load Cell Info'!$B$11+($B36+SIGN($B36)*E$4)^2*'Load Cell Info'!$B$10+($B36+SIGN($B36)*E$4)*'Load Cell Info'!$B$9+'Load Cell Info'!$B$8,'Load Cell Info'!$F$13),"")</f>
        <v>0</v>
      </c>
      <c r="F36" s="88">
        <f>IFERROR(ROUND(($B36+SIGN($B36)*F$4)^5*'Load Cell Info'!$B$13+($B36+SIGN($B36)*F$4)^4*'Load Cell Info'!$B$12+($B36+SIGN($B36)*F$4)^3*'Load Cell Info'!$B$11+($B36+SIGN($B36)*F$4)^2*'Load Cell Info'!$B$10+($B36+SIGN($B36)*F$4)*'Load Cell Info'!$B$9+'Load Cell Info'!$B$8,'Load Cell Info'!$F$13),"")</f>
        <v>0</v>
      </c>
      <c r="G36" s="88">
        <f>IFERROR(ROUND(($B36+SIGN($B36)*G$4)^5*'Load Cell Info'!$B$13+($B36+SIGN($B36)*G$4)^4*'Load Cell Info'!$B$12+($B36+SIGN($B36)*G$4)^3*'Load Cell Info'!$B$11+($B36+SIGN($B36)*G$4)^2*'Load Cell Info'!$B$10+($B36+SIGN($B36)*G$4)*'Load Cell Info'!$B$9+'Load Cell Info'!$B$8,'Load Cell Info'!$F$13),"")</f>
        <v>0</v>
      </c>
      <c r="H36" s="88">
        <f>IFERROR(ROUND(($B36+SIGN($B36)*H$4)^5*'Load Cell Info'!$B$13+($B36+SIGN($B36)*H$4)^4*'Load Cell Info'!$B$12+($B36+SIGN($B36)*H$4)^3*'Load Cell Info'!$B$11+($B36+SIGN($B36)*H$4)^2*'Load Cell Info'!$B$10+($B36+SIGN($B36)*H$4)*'Load Cell Info'!$B$9+'Load Cell Info'!$B$8,'Load Cell Info'!$F$13),"")</f>
        <v>0</v>
      </c>
      <c r="I36" s="88">
        <f>IFERROR(ROUND(($B36+SIGN($B36)*I$4)^5*'Load Cell Info'!$B$13+($B36+SIGN($B36)*I$4)^4*'Load Cell Info'!$B$12+($B36+SIGN($B36)*I$4)^3*'Load Cell Info'!$B$11+($B36+SIGN($B36)*I$4)^2*'Load Cell Info'!$B$10+($B36+SIGN($B36)*I$4)*'Load Cell Info'!$B$9+'Load Cell Info'!$B$8,'Load Cell Info'!$F$13),"")</f>
        <v>0</v>
      </c>
      <c r="J36" s="88">
        <f>IFERROR(ROUND(($B36+SIGN($B36)*J$4)^5*'Load Cell Info'!$B$13+($B36+SIGN($B36)*J$4)^4*'Load Cell Info'!$B$12+($B36+SIGN($B36)*J$4)^3*'Load Cell Info'!$B$11+($B36+SIGN($B36)*J$4)^2*'Load Cell Info'!$B$10+($B36+SIGN($B36)*J$4)*'Load Cell Info'!$B$9+'Load Cell Info'!$B$8,'Load Cell Info'!$F$13),"")</f>
        <v>0</v>
      </c>
      <c r="K36" s="88">
        <f>IFERROR(ROUND(($B36+SIGN($B36)*K$4)^5*'Load Cell Info'!$B$13+($B36+SIGN($B36)*K$4)^4*'Load Cell Info'!$B$12+($B36+SIGN($B36)*K$4)^3*'Load Cell Info'!$B$11+($B36+SIGN($B36)*K$4)^2*'Load Cell Info'!$B$10+($B36+SIGN($B36)*K$4)*'Load Cell Info'!$B$9+'Load Cell Info'!$B$8,'Load Cell Info'!$F$13),"")</f>
        <v>0</v>
      </c>
      <c r="L36" s="88">
        <f>IFERROR(ROUND(($B36+SIGN($B36)*L$4)^5*'Load Cell Info'!$B$13+($B36+SIGN($B36)*L$4)^4*'Load Cell Info'!$B$12+($B36+SIGN($B36)*L$4)^3*'Load Cell Info'!$B$11+($B36+SIGN($B36)*L$4)^2*'Load Cell Info'!$B$10+($B36+SIGN($B36)*L$4)*'Load Cell Info'!$B$9+'Load Cell Info'!$B$8,'Load Cell Info'!$F$13),"")</f>
        <v>0</v>
      </c>
    </row>
    <row r="37" spans="2:12" ht="12" customHeight="1" x14ac:dyDescent="0.3">
      <c r="B37" s="83">
        <f>IF(B36="","",IF('Load Cell Info'!$B$8+'Load Cell Info'!$B$9*(SIGN('Load Cell Info'!$F$11)*'Load Cell Info'!$F$12*9+'Load Table'!B36)+'Load Cell Info'!$B$10*(SIGN('Load Cell Info'!$F$11)*'Load Cell Info'!$F$12*9+'Load Table'!B36)^2+'Load Cell Info'!$B$11*(SIGN('Load Cell Info'!$F$11)*'Load Cell Info'!$F$12*9+'Load Table'!B36)^3+'Load Cell Info'!$B$12*(SIGN('Load Cell Info'!$F$11)*'Load Cell Info'!$F$12*9+'Load Table'!B36)^4+'Load Cell Info'!$B$13*(SIGN('Load Cell Info'!$F$11)*'Load Cell Info'!$F$12*9+'Load Table'!B36)^5&gt;'Load Cell Info'!$F$9,"",SIGN('Load Cell Info'!$F$11)*'Load Cell Info'!$F$12*10+'Load Table'!B36))</f>
        <v>0</v>
      </c>
      <c r="C37" s="84">
        <f>IFERROR(ROUND(($B37+SIGN($B37)*C$4)^5*'Load Cell Info'!$B$13+($B37+SIGN($B37)*C$4)^4*'Load Cell Info'!$B$12+($B37+SIGN($B37)*C$4)^3*'Load Cell Info'!$B$11+($B37+SIGN($B37)*C$4)^2*'Load Cell Info'!$B$10+($B37+SIGN($B37)*C$4)*'Load Cell Info'!$B$9+'Load Cell Info'!$B$8,'Load Cell Info'!$F$13),"")</f>
        <v>0</v>
      </c>
      <c r="D37" s="84">
        <f>IFERROR(ROUND(($B37+SIGN($B37)*D$4)^5*'Load Cell Info'!$B$13+($B37+SIGN($B37)*D$4)^4*'Load Cell Info'!$B$12+($B37+SIGN($B37)*D$4)^3*'Load Cell Info'!$B$11+($B37+SIGN($B37)*D$4)^2*'Load Cell Info'!$B$10+($B37+SIGN($B37)*D$4)*'Load Cell Info'!$B$9+'Load Cell Info'!$B$8,'Load Cell Info'!$F$13),"")</f>
        <v>0</v>
      </c>
      <c r="E37" s="84">
        <f>IFERROR(ROUND(($B37+SIGN($B37)*E$4)^5*'Load Cell Info'!$B$13+($B37+SIGN($B37)*E$4)^4*'Load Cell Info'!$B$12+($B37+SIGN($B37)*E$4)^3*'Load Cell Info'!$B$11+($B37+SIGN($B37)*E$4)^2*'Load Cell Info'!$B$10+($B37+SIGN($B37)*E$4)*'Load Cell Info'!$B$9+'Load Cell Info'!$B$8,'Load Cell Info'!$F$13),"")</f>
        <v>0</v>
      </c>
      <c r="F37" s="84">
        <f>IFERROR(ROUND(($B37+SIGN($B37)*F$4)^5*'Load Cell Info'!$B$13+($B37+SIGN($B37)*F$4)^4*'Load Cell Info'!$B$12+($B37+SIGN($B37)*F$4)^3*'Load Cell Info'!$B$11+($B37+SIGN($B37)*F$4)^2*'Load Cell Info'!$B$10+($B37+SIGN($B37)*F$4)*'Load Cell Info'!$B$9+'Load Cell Info'!$B$8,'Load Cell Info'!$F$13),"")</f>
        <v>0</v>
      </c>
      <c r="G37" s="84">
        <f>IFERROR(ROUND(($B37+SIGN($B37)*G$4)^5*'Load Cell Info'!$B$13+($B37+SIGN($B37)*G$4)^4*'Load Cell Info'!$B$12+($B37+SIGN($B37)*G$4)^3*'Load Cell Info'!$B$11+($B37+SIGN($B37)*G$4)^2*'Load Cell Info'!$B$10+($B37+SIGN($B37)*G$4)*'Load Cell Info'!$B$9+'Load Cell Info'!$B$8,'Load Cell Info'!$F$13),"")</f>
        <v>0</v>
      </c>
      <c r="H37" s="84">
        <f>IFERROR(ROUND(($B37+SIGN($B37)*H$4)^5*'Load Cell Info'!$B$13+($B37+SIGN($B37)*H$4)^4*'Load Cell Info'!$B$12+($B37+SIGN($B37)*H$4)^3*'Load Cell Info'!$B$11+($B37+SIGN($B37)*H$4)^2*'Load Cell Info'!$B$10+($B37+SIGN($B37)*H$4)*'Load Cell Info'!$B$9+'Load Cell Info'!$B$8,'Load Cell Info'!$F$13),"")</f>
        <v>0</v>
      </c>
      <c r="I37" s="84">
        <f>IFERROR(ROUND(($B37+SIGN($B37)*I$4)^5*'Load Cell Info'!$B$13+($B37+SIGN($B37)*I$4)^4*'Load Cell Info'!$B$12+($B37+SIGN($B37)*I$4)^3*'Load Cell Info'!$B$11+($B37+SIGN($B37)*I$4)^2*'Load Cell Info'!$B$10+($B37+SIGN($B37)*I$4)*'Load Cell Info'!$B$9+'Load Cell Info'!$B$8,'Load Cell Info'!$F$13),"")</f>
        <v>0</v>
      </c>
      <c r="J37" s="84">
        <f>IFERROR(ROUND(($B37+SIGN($B37)*J$4)^5*'Load Cell Info'!$B$13+($B37+SIGN($B37)*J$4)^4*'Load Cell Info'!$B$12+($B37+SIGN($B37)*J$4)^3*'Load Cell Info'!$B$11+($B37+SIGN($B37)*J$4)^2*'Load Cell Info'!$B$10+($B37+SIGN($B37)*J$4)*'Load Cell Info'!$B$9+'Load Cell Info'!$B$8,'Load Cell Info'!$F$13),"")</f>
        <v>0</v>
      </c>
      <c r="K37" s="84">
        <f>IFERROR(ROUND(($B37+SIGN($B37)*K$4)^5*'Load Cell Info'!$B$13+($B37+SIGN($B37)*K$4)^4*'Load Cell Info'!$B$12+($B37+SIGN($B37)*K$4)^3*'Load Cell Info'!$B$11+($B37+SIGN($B37)*K$4)^2*'Load Cell Info'!$B$10+($B37+SIGN($B37)*K$4)*'Load Cell Info'!$B$9+'Load Cell Info'!$B$8,'Load Cell Info'!$F$13),"")</f>
        <v>0</v>
      </c>
      <c r="L37" s="84">
        <f>IFERROR(ROUND(($B37+SIGN($B37)*L$4)^5*'Load Cell Info'!$B$13+($B37+SIGN($B37)*L$4)^4*'Load Cell Info'!$B$12+($B37+SIGN($B37)*L$4)^3*'Load Cell Info'!$B$11+($B37+SIGN($B37)*L$4)^2*'Load Cell Info'!$B$10+($B37+SIGN($B37)*L$4)*'Load Cell Info'!$B$9+'Load Cell Info'!$B$8,'Load Cell Info'!$F$13),"")</f>
        <v>0</v>
      </c>
    </row>
    <row r="38" spans="2:12" ht="12" customHeight="1" x14ac:dyDescent="0.3">
      <c r="B38" s="87">
        <f>IF(B37="","",IF('Load Cell Info'!$B$8+'Load Cell Info'!$B$9*(SIGN('Load Cell Info'!$F$11)*'Load Cell Info'!$F$12*9+'Load Table'!B37)+'Load Cell Info'!$B$10*(SIGN('Load Cell Info'!$F$11)*'Load Cell Info'!$F$12*9+'Load Table'!B37)^2+'Load Cell Info'!$B$11*(SIGN('Load Cell Info'!$F$11)*'Load Cell Info'!$F$12*9+'Load Table'!B37)^3+'Load Cell Info'!$B$12*(SIGN('Load Cell Info'!$F$11)*'Load Cell Info'!$F$12*9+'Load Table'!B37)^4+'Load Cell Info'!$B$13*(SIGN('Load Cell Info'!$F$11)*'Load Cell Info'!$F$12*9+'Load Table'!B37)^5&gt;'Load Cell Info'!$F$9,"",SIGN('Load Cell Info'!$F$11)*'Load Cell Info'!$F$12*10+'Load Table'!B37))</f>
        <v>0</v>
      </c>
      <c r="C38" s="88">
        <f>IFERROR(ROUND(($B38+SIGN($B38)*C$4)^5*'Load Cell Info'!$B$13+($B38+SIGN($B38)*C$4)^4*'Load Cell Info'!$B$12+($B38+SIGN($B38)*C$4)^3*'Load Cell Info'!$B$11+($B38+SIGN($B38)*C$4)^2*'Load Cell Info'!$B$10+($B38+SIGN($B38)*C$4)*'Load Cell Info'!$B$9+'Load Cell Info'!$B$8,'Load Cell Info'!$F$13),"")</f>
        <v>0</v>
      </c>
      <c r="D38" s="88">
        <f>IFERROR(ROUND(($B38+SIGN($B38)*D$4)^5*'Load Cell Info'!$B$13+($B38+SIGN($B38)*D$4)^4*'Load Cell Info'!$B$12+($B38+SIGN($B38)*D$4)^3*'Load Cell Info'!$B$11+($B38+SIGN($B38)*D$4)^2*'Load Cell Info'!$B$10+($B38+SIGN($B38)*D$4)*'Load Cell Info'!$B$9+'Load Cell Info'!$B$8,'Load Cell Info'!$F$13),"")</f>
        <v>0</v>
      </c>
      <c r="E38" s="88">
        <f>IFERROR(ROUND(($B38+SIGN($B38)*E$4)^5*'Load Cell Info'!$B$13+($B38+SIGN($B38)*E$4)^4*'Load Cell Info'!$B$12+($B38+SIGN($B38)*E$4)^3*'Load Cell Info'!$B$11+($B38+SIGN($B38)*E$4)^2*'Load Cell Info'!$B$10+($B38+SIGN($B38)*E$4)*'Load Cell Info'!$B$9+'Load Cell Info'!$B$8,'Load Cell Info'!$F$13),"")</f>
        <v>0</v>
      </c>
      <c r="F38" s="88">
        <f>IFERROR(ROUND(($B38+SIGN($B38)*F$4)^5*'Load Cell Info'!$B$13+($B38+SIGN($B38)*F$4)^4*'Load Cell Info'!$B$12+($B38+SIGN($B38)*F$4)^3*'Load Cell Info'!$B$11+($B38+SIGN($B38)*F$4)^2*'Load Cell Info'!$B$10+($B38+SIGN($B38)*F$4)*'Load Cell Info'!$B$9+'Load Cell Info'!$B$8,'Load Cell Info'!$F$13),"")</f>
        <v>0</v>
      </c>
      <c r="G38" s="88">
        <f>IFERROR(ROUND(($B38+SIGN($B38)*G$4)^5*'Load Cell Info'!$B$13+($B38+SIGN($B38)*G$4)^4*'Load Cell Info'!$B$12+($B38+SIGN($B38)*G$4)^3*'Load Cell Info'!$B$11+($B38+SIGN($B38)*G$4)^2*'Load Cell Info'!$B$10+($B38+SIGN($B38)*G$4)*'Load Cell Info'!$B$9+'Load Cell Info'!$B$8,'Load Cell Info'!$F$13),"")</f>
        <v>0</v>
      </c>
      <c r="H38" s="88">
        <f>IFERROR(ROUND(($B38+SIGN($B38)*H$4)^5*'Load Cell Info'!$B$13+($B38+SIGN($B38)*H$4)^4*'Load Cell Info'!$B$12+($B38+SIGN($B38)*H$4)^3*'Load Cell Info'!$B$11+($B38+SIGN($B38)*H$4)^2*'Load Cell Info'!$B$10+($B38+SIGN($B38)*H$4)*'Load Cell Info'!$B$9+'Load Cell Info'!$B$8,'Load Cell Info'!$F$13),"")</f>
        <v>0</v>
      </c>
      <c r="I38" s="88">
        <f>IFERROR(ROUND(($B38+SIGN($B38)*I$4)^5*'Load Cell Info'!$B$13+($B38+SIGN($B38)*I$4)^4*'Load Cell Info'!$B$12+($B38+SIGN($B38)*I$4)^3*'Load Cell Info'!$B$11+($B38+SIGN($B38)*I$4)^2*'Load Cell Info'!$B$10+($B38+SIGN($B38)*I$4)*'Load Cell Info'!$B$9+'Load Cell Info'!$B$8,'Load Cell Info'!$F$13),"")</f>
        <v>0</v>
      </c>
      <c r="J38" s="88">
        <f>IFERROR(ROUND(($B38+SIGN($B38)*J$4)^5*'Load Cell Info'!$B$13+($B38+SIGN($B38)*J$4)^4*'Load Cell Info'!$B$12+($B38+SIGN($B38)*J$4)^3*'Load Cell Info'!$B$11+($B38+SIGN($B38)*J$4)^2*'Load Cell Info'!$B$10+($B38+SIGN($B38)*J$4)*'Load Cell Info'!$B$9+'Load Cell Info'!$B$8,'Load Cell Info'!$F$13),"")</f>
        <v>0</v>
      </c>
      <c r="K38" s="88">
        <f>IFERROR(ROUND(($B38+SIGN($B38)*K$4)^5*'Load Cell Info'!$B$13+($B38+SIGN($B38)*K$4)^4*'Load Cell Info'!$B$12+($B38+SIGN($B38)*K$4)^3*'Load Cell Info'!$B$11+($B38+SIGN($B38)*K$4)^2*'Load Cell Info'!$B$10+($B38+SIGN($B38)*K$4)*'Load Cell Info'!$B$9+'Load Cell Info'!$B$8,'Load Cell Info'!$F$13),"")</f>
        <v>0</v>
      </c>
      <c r="L38" s="88">
        <f>IFERROR(ROUND(($B38+SIGN($B38)*L$4)^5*'Load Cell Info'!$B$13+($B38+SIGN($B38)*L$4)^4*'Load Cell Info'!$B$12+($B38+SIGN($B38)*L$4)^3*'Load Cell Info'!$B$11+($B38+SIGN($B38)*L$4)^2*'Load Cell Info'!$B$10+($B38+SIGN($B38)*L$4)*'Load Cell Info'!$B$9+'Load Cell Info'!$B$8,'Load Cell Info'!$F$13),"")</f>
        <v>0</v>
      </c>
    </row>
    <row r="39" spans="2:12" ht="12" customHeight="1" x14ac:dyDescent="0.3">
      <c r="B39" s="83">
        <f>IF(B38="","",IF('Load Cell Info'!$B$8+'Load Cell Info'!$B$9*(SIGN('Load Cell Info'!$F$11)*'Load Cell Info'!$F$12*9+'Load Table'!B38)+'Load Cell Info'!$B$10*(SIGN('Load Cell Info'!$F$11)*'Load Cell Info'!$F$12*9+'Load Table'!B38)^2+'Load Cell Info'!$B$11*(SIGN('Load Cell Info'!$F$11)*'Load Cell Info'!$F$12*9+'Load Table'!B38)^3+'Load Cell Info'!$B$12*(SIGN('Load Cell Info'!$F$11)*'Load Cell Info'!$F$12*9+'Load Table'!B38)^4+'Load Cell Info'!$B$13*(SIGN('Load Cell Info'!$F$11)*'Load Cell Info'!$F$12*9+'Load Table'!B38)^5&gt;'Load Cell Info'!$F$9,"",SIGN('Load Cell Info'!$F$11)*'Load Cell Info'!$F$12*10+'Load Table'!B38))</f>
        <v>0</v>
      </c>
      <c r="C39" s="84">
        <f>IFERROR(ROUND(($B39+SIGN($B39)*C$4)^5*'Load Cell Info'!$B$13+($B39+SIGN($B39)*C$4)^4*'Load Cell Info'!$B$12+($B39+SIGN($B39)*C$4)^3*'Load Cell Info'!$B$11+($B39+SIGN($B39)*C$4)^2*'Load Cell Info'!$B$10+($B39+SIGN($B39)*C$4)*'Load Cell Info'!$B$9+'Load Cell Info'!$B$8,'Load Cell Info'!$F$13),"")</f>
        <v>0</v>
      </c>
      <c r="D39" s="84">
        <f>IFERROR(ROUND(($B39+SIGN($B39)*D$4)^5*'Load Cell Info'!$B$13+($B39+SIGN($B39)*D$4)^4*'Load Cell Info'!$B$12+($B39+SIGN($B39)*D$4)^3*'Load Cell Info'!$B$11+($B39+SIGN($B39)*D$4)^2*'Load Cell Info'!$B$10+($B39+SIGN($B39)*D$4)*'Load Cell Info'!$B$9+'Load Cell Info'!$B$8,'Load Cell Info'!$F$13),"")</f>
        <v>0</v>
      </c>
      <c r="E39" s="84">
        <f>IFERROR(ROUND(($B39+SIGN($B39)*E$4)^5*'Load Cell Info'!$B$13+($B39+SIGN($B39)*E$4)^4*'Load Cell Info'!$B$12+($B39+SIGN($B39)*E$4)^3*'Load Cell Info'!$B$11+($B39+SIGN($B39)*E$4)^2*'Load Cell Info'!$B$10+($B39+SIGN($B39)*E$4)*'Load Cell Info'!$B$9+'Load Cell Info'!$B$8,'Load Cell Info'!$F$13),"")</f>
        <v>0</v>
      </c>
      <c r="F39" s="84">
        <f>IFERROR(ROUND(($B39+SIGN($B39)*F$4)^5*'Load Cell Info'!$B$13+($B39+SIGN($B39)*F$4)^4*'Load Cell Info'!$B$12+($B39+SIGN($B39)*F$4)^3*'Load Cell Info'!$B$11+($B39+SIGN($B39)*F$4)^2*'Load Cell Info'!$B$10+($B39+SIGN($B39)*F$4)*'Load Cell Info'!$B$9+'Load Cell Info'!$B$8,'Load Cell Info'!$F$13),"")</f>
        <v>0</v>
      </c>
      <c r="G39" s="84">
        <f>IFERROR(ROUND(($B39+SIGN($B39)*G$4)^5*'Load Cell Info'!$B$13+($B39+SIGN($B39)*G$4)^4*'Load Cell Info'!$B$12+($B39+SIGN($B39)*G$4)^3*'Load Cell Info'!$B$11+($B39+SIGN($B39)*G$4)^2*'Load Cell Info'!$B$10+($B39+SIGN($B39)*G$4)*'Load Cell Info'!$B$9+'Load Cell Info'!$B$8,'Load Cell Info'!$F$13),"")</f>
        <v>0</v>
      </c>
      <c r="H39" s="84">
        <f>IFERROR(ROUND(($B39+SIGN($B39)*H$4)^5*'Load Cell Info'!$B$13+($B39+SIGN($B39)*H$4)^4*'Load Cell Info'!$B$12+($B39+SIGN($B39)*H$4)^3*'Load Cell Info'!$B$11+($B39+SIGN($B39)*H$4)^2*'Load Cell Info'!$B$10+($B39+SIGN($B39)*H$4)*'Load Cell Info'!$B$9+'Load Cell Info'!$B$8,'Load Cell Info'!$F$13),"")</f>
        <v>0</v>
      </c>
      <c r="I39" s="84">
        <f>IFERROR(ROUND(($B39+SIGN($B39)*I$4)^5*'Load Cell Info'!$B$13+($B39+SIGN($B39)*I$4)^4*'Load Cell Info'!$B$12+($B39+SIGN($B39)*I$4)^3*'Load Cell Info'!$B$11+($B39+SIGN($B39)*I$4)^2*'Load Cell Info'!$B$10+($B39+SIGN($B39)*I$4)*'Load Cell Info'!$B$9+'Load Cell Info'!$B$8,'Load Cell Info'!$F$13),"")</f>
        <v>0</v>
      </c>
      <c r="J39" s="84">
        <f>IFERROR(ROUND(($B39+SIGN($B39)*J$4)^5*'Load Cell Info'!$B$13+($B39+SIGN($B39)*J$4)^4*'Load Cell Info'!$B$12+($B39+SIGN($B39)*J$4)^3*'Load Cell Info'!$B$11+($B39+SIGN($B39)*J$4)^2*'Load Cell Info'!$B$10+($B39+SIGN($B39)*J$4)*'Load Cell Info'!$B$9+'Load Cell Info'!$B$8,'Load Cell Info'!$F$13),"")</f>
        <v>0</v>
      </c>
      <c r="K39" s="84">
        <f>IFERROR(ROUND(($B39+SIGN($B39)*K$4)^5*'Load Cell Info'!$B$13+($B39+SIGN($B39)*K$4)^4*'Load Cell Info'!$B$12+($B39+SIGN($B39)*K$4)^3*'Load Cell Info'!$B$11+($B39+SIGN($B39)*K$4)^2*'Load Cell Info'!$B$10+($B39+SIGN($B39)*K$4)*'Load Cell Info'!$B$9+'Load Cell Info'!$B$8,'Load Cell Info'!$F$13),"")</f>
        <v>0</v>
      </c>
      <c r="L39" s="84">
        <f>IFERROR(ROUND(($B39+SIGN($B39)*L$4)^5*'Load Cell Info'!$B$13+($B39+SIGN($B39)*L$4)^4*'Load Cell Info'!$B$12+($B39+SIGN($B39)*L$4)^3*'Load Cell Info'!$B$11+($B39+SIGN($B39)*L$4)^2*'Load Cell Info'!$B$10+($B39+SIGN($B39)*L$4)*'Load Cell Info'!$B$9+'Load Cell Info'!$B$8,'Load Cell Info'!$F$13),"")</f>
        <v>0</v>
      </c>
    </row>
    <row r="40" spans="2:12" ht="12" customHeight="1" x14ac:dyDescent="0.3">
      <c r="B40" s="87">
        <f>IF(B39="","",IF('Load Cell Info'!$B$8+'Load Cell Info'!$B$9*(SIGN('Load Cell Info'!$F$11)*'Load Cell Info'!$F$12*9+'Load Table'!B39)+'Load Cell Info'!$B$10*(SIGN('Load Cell Info'!$F$11)*'Load Cell Info'!$F$12*9+'Load Table'!B39)^2+'Load Cell Info'!$B$11*(SIGN('Load Cell Info'!$F$11)*'Load Cell Info'!$F$12*9+'Load Table'!B39)^3+'Load Cell Info'!$B$12*(SIGN('Load Cell Info'!$F$11)*'Load Cell Info'!$F$12*9+'Load Table'!B39)^4+'Load Cell Info'!$B$13*(SIGN('Load Cell Info'!$F$11)*'Load Cell Info'!$F$12*9+'Load Table'!B39)^5&gt;'Load Cell Info'!$F$9,"",SIGN('Load Cell Info'!$F$11)*'Load Cell Info'!$F$12*10+'Load Table'!B39))</f>
        <v>0</v>
      </c>
      <c r="C40" s="88">
        <f>IFERROR(ROUND(($B40+SIGN($B40)*C$4)^5*'Load Cell Info'!$B$13+($B40+SIGN($B40)*C$4)^4*'Load Cell Info'!$B$12+($B40+SIGN($B40)*C$4)^3*'Load Cell Info'!$B$11+($B40+SIGN($B40)*C$4)^2*'Load Cell Info'!$B$10+($B40+SIGN($B40)*C$4)*'Load Cell Info'!$B$9+'Load Cell Info'!$B$8,'Load Cell Info'!$F$13),"")</f>
        <v>0</v>
      </c>
      <c r="D40" s="88">
        <f>IFERROR(ROUND(($B40+SIGN($B40)*D$4)^5*'Load Cell Info'!$B$13+($B40+SIGN($B40)*D$4)^4*'Load Cell Info'!$B$12+($B40+SIGN($B40)*D$4)^3*'Load Cell Info'!$B$11+($B40+SIGN($B40)*D$4)^2*'Load Cell Info'!$B$10+($B40+SIGN($B40)*D$4)*'Load Cell Info'!$B$9+'Load Cell Info'!$B$8,'Load Cell Info'!$F$13),"")</f>
        <v>0</v>
      </c>
      <c r="E40" s="88">
        <f>IFERROR(ROUND(($B40+SIGN($B40)*E$4)^5*'Load Cell Info'!$B$13+($B40+SIGN($B40)*E$4)^4*'Load Cell Info'!$B$12+($B40+SIGN($B40)*E$4)^3*'Load Cell Info'!$B$11+($B40+SIGN($B40)*E$4)^2*'Load Cell Info'!$B$10+($B40+SIGN($B40)*E$4)*'Load Cell Info'!$B$9+'Load Cell Info'!$B$8,'Load Cell Info'!$F$13),"")</f>
        <v>0</v>
      </c>
      <c r="F40" s="88">
        <f>IFERROR(ROUND(($B40+SIGN($B40)*F$4)^5*'Load Cell Info'!$B$13+($B40+SIGN($B40)*F$4)^4*'Load Cell Info'!$B$12+($B40+SIGN($B40)*F$4)^3*'Load Cell Info'!$B$11+($B40+SIGN($B40)*F$4)^2*'Load Cell Info'!$B$10+($B40+SIGN($B40)*F$4)*'Load Cell Info'!$B$9+'Load Cell Info'!$B$8,'Load Cell Info'!$F$13),"")</f>
        <v>0</v>
      </c>
      <c r="G40" s="88">
        <f>IFERROR(ROUND(($B40+SIGN($B40)*G$4)^5*'Load Cell Info'!$B$13+($B40+SIGN($B40)*G$4)^4*'Load Cell Info'!$B$12+($B40+SIGN($B40)*G$4)^3*'Load Cell Info'!$B$11+($B40+SIGN($B40)*G$4)^2*'Load Cell Info'!$B$10+($B40+SIGN($B40)*G$4)*'Load Cell Info'!$B$9+'Load Cell Info'!$B$8,'Load Cell Info'!$F$13),"")</f>
        <v>0</v>
      </c>
      <c r="H40" s="88">
        <f>IFERROR(ROUND(($B40+SIGN($B40)*H$4)^5*'Load Cell Info'!$B$13+($B40+SIGN($B40)*H$4)^4*'Load Cell Info'!$B$12+($B40+SIGN($B40)*H$4)^3*'Load Cell Info'!$B$11+($B40+SIGN($B40)*H$4)^2*'Load Cell Info'!$B$10+($B40+SIGN($B40)*H$4)*'Load Cell Info'!$B$9+'Load Cell Info'!$B$8,'Load Cell Info'!$F$13),"")</f>
        <v>0</v>
      </c>
      <c r="I40" s="88">
        <f>IFERROR(ROUND(($B40+SIGN($B40)*I$4)^5*'Load Cell Info'!$B$13+($B40+SIGN($B40)*I$4)^4*'Load Cell Info'!$B$12+($B40+SIGN($B40)*I$4)^3*'Load Cell Info'!$B$11+($B40+SIGN($B40)*I$4)^2*'Load Cell Info'!$B$10+($B40+SIGN($B40)*I$4)*'Load Cell Info'!$B$9+'Load Cell Info'!$B$8,'Load Cell Info'!$F$13),"")</f>
        <v>0</v>
      </c>
      <c r="J40" s="88">
        <f>IFERROR(ROUND(($B40+SIGN($B40)*J$4)^5*'Load Cell Info'!$B$13+($B40+SIGN($B40)*J$4)^4*'Load Cell Info'!$B$12+($B40+SIGN($B40)*J$4)^3*'Load Cell Info'!$B$11+($B40+SIGN($B40)*J$4)^2*'Load Cell Info'!$B$10+($B40+SIGN($B40)*J$4)*'Load Cell Info'!$B$9+'Load Cell Info'!$B$8,'Load Cell Info'!$F$13),"")</f>
        <v>0</v>
      </c>
      <c r="K40" s="88">
        <f>IFERROR(ROUND(($B40+SIGN($B40)*K$4)^5*'Load Cell Info'!$B$13+($B40+SIGN($B40)*K$4)^4*'Load Cell Info'!$B$12+($B40+SIGN($B40)*K$4)^3*'Load Cell Info'!$B$11+($B40+SIGN($B40)*K$4)^2*'Load Cell Info'!$B$10+($B40+SIGN($B40)*K$4)*'Load Cell Info'!$B$9+'Load Cell Info'!$B$8,'Load Cell Info'!$F$13),"")</f>
        <v>0</v>
      </c>
      <c r="L40" s="88">
        <f>IFERROR(ROUND(($B40+SIGN($B40)*L$4)^5*'Load Cell Info'!$B$13+($B40+SIGN($B40)*L$4)^4*'Load Cell Info'!$B$12+($B40+SIGN($B40)*L$4)^3*'Load Cell Info'!$B$11+($B40+SIGN($B40)*L$4)^2*'Load Cell Info'!$B$10+($B40+SIGN($B40)*L$4)*'Load Cell Info'!$B$9+'Load Cell Info'!$B$8,'Load Cell Info'!$F$13),"")</f>
        <v>0</v>
      </c>
    </row>
    <row r="41" spans="2:12" ht="12" customHeight="1" x14ac:dyDescent="0.3">
      <c r="B41" s="83">
        <f>IF(B40="","",IF('Load Cell Info'!$B$8+'Load Cell Info'!$B$9*(SIGN('Load Cell Info'!$F$11)*'Load Cell Info'!$F$12*9+'Load Table'!B40)+'Load Cell Info'!$B$10*(SIGN('Load Cell Info'!$F$11)*'Load Cell Info'!$F$12*9+'Load Table'!B40)^2+'Load Cell Info'!$B$11*(SIGN('Load Cell Info'!$F$11)*'Load Cell Info'!$F$12*9+'Load Table'!B40)^3+'Load Cell Info'!$B$12*(SIGN('Load Cell Info'!$F$11)*'Load Cell Info'!$F$12*9+'Load Table'!B40)^4+'Load Cell Info'!$B$13*(SIGN('Load Cell Info'!$F$11)*'Load Cell Info'!$F$12*9+'Load Table'!B40)^5&gt;'Load Cell Info'!$F$9,"",SIGN('Load Cell Info'!$F$11)*'Load Cell Info'!$F$12*10+'Load Table'!B40))</f>
        <v>0</v>
      </c>
      <c r="C41" s="84">
        <f>IFERROR(ROUND(($B41+SIGN($B41)*C$4)^5*'Load Cell Info'!$B$13+($B41+SIGN($B41)*C$4)^4*'Load Cell Info'!$B$12+($B41+SIGN($B41)*C$4)^3*'Load Cell Info'!$B$11+($B41+SIGN($B41)*C$4)^2*'Load Cell Info'!$B$10+($B41+SIGN($B41)*C$4)*'Load Cell Info'!$B$9+'Load Cell Info'!$B$8,'Load Cell Info'!$F$13),"")</f>
        <v>0</v>
      </c>
      <c r="D41" s="84">
        <f>IFERROR(ROUND(($B41+SIGN($B41)*D$4)^5*'Load Cell Info'!$B$13+($B41+SIGN($B41)*D$4)^4*'Load Cell Info'!$B$12+($B41+SIGN($B41)*D$4)^3*'Load Cell Info'!$B$11+($B41+SIGN($B41)*D$4)^2*'Load Cell Info'!$B$10+($B41+SIGN($B41)*D$4)*'Load Cell Info'!$B$9+'Load Cell Info'!$B$8,'Load Cell Info'!$F$13),"")</f>
        <v>0</v>
      </c>
      <c r="E41" s="84">
        <f>IFERROR(ROUND(($B41+SIGN($B41)*E$4)^5*'Load Cell Info'!$B$13+($B41+SIGN($B41)*E$4)^4*'Load Cell Info'!$B$12+($B41+SIGN($B41)*E$4)^3*'Load Cell Info'!$B$11+($B41+SIGN($B41)*E$4)^2*'Load Cell Info'!$B$10+($B41+SIGN($B41)*E$4)*'Load Cell Info'!$B$9+'Load Cell Info'!$B$8,'Load Cell Info'!$F$13),"")</f>
        <v>0</v>
      </c>
      <c r="F41" s="84">
        <f>IFERROR(ROUND(($B41+SIGN($B41)*F$4)^5*'Load Cell Info'!$B$13+($B41+SIGN($B41)*F$4)^4*'Load Cell Info'!$B$12+($B41+SIGN($B41)*F$4)^3*'Load Cell Info'!$B$11+($B41+SIGN($B41)*F$4)^2*'Load Cell Info'!$B$10+($B41+SIGN($B41)*F$4)*'Load Cell Info'!$B$9+'Load Cell Info'!$B$8,'Load Cell Info'!$F$13),"")</f>
        <v>0</v>
      </c>
      <c r="G41" s="84">
        <f>IFERROR(ROUND(($B41+SIGN($B41)*G$4)^5*'Load Cell Info'!$B$13+($B41+SIGN($B41)*G$4)^4*'Load Cell Info'!$B$12+($B41+SIGN($B41)*G$4)^3*'Load Cell Info'!$B$11+($B41+SIGN($B41)*G$4)^2*'Load Cell Info'!$B$10+($B41+SIGN($B41)*G$4)*'Load Cell Info'!$B$9+'Load Cell Info'!$B$8,'Load Cell Info'!$F$13),"")</f>
        <v>0</v>
      </c>
      <c r="H41" s="84">
        <f>IFERROR(ROUND(($B41+SIGN($B41)*H$4)^5*'Load Cell Info'!$B$13+($B41+SIGN($B41)*H$4)^4*'Load Cell Info'!$B$12+($B41+SIGN($B41)*H$4)^3*'Load Cell Info'!$B$11+($B41+SIGN($B41)*H$4)^2*'Load Cell Info'!$B$10+($B41+SIGN($B41)*H$4)*'Load Cell Info'!$B$9+'Load Cell Info'!$B$8,'Load Cell Info'!$F$13),"")</f>
        <v>0</v>
      </c>
      <c r="I41" s="84">
        <f>IFERROR(ROUND(($B41+SIGN($B41)*I$4)^5*'Load Cell Info'!$B$13+($B41+SIGN($B41)*I$4)^4*'Load Cell Info'!$B$12+($B41+SIGN($B41)*I$4)^3*'Load Cell Info'!$B$11+($B41+SIGN($B41)*I$4)^2*'Load Cell Info'!$B$10+($B41+SIGN($B41)*I$4)*'Load Cell Info'!$B$9+'Load Cell Info'!$B$8,'Load Cell Info'!$F$13),"")</f>
        <v>0</v>
      </c>
      <c r="J41" s="84">
        <f>IFERROR(ROUND(($B41+SIGN($B41)*J$4)^5*'Load Cell Info'!$B$13+($B41+SIGN($B41)*J$4)^4*'Load Cell Info'!$B$12+($B41+SIGN($B41)*J$4)^3*'Load Cell Info'!$B$11+($B41+SIGN($B41)*J$4)^2*'Load Cell Info'!$B$10+($B41+SIGN($B41)*J$4)*'Load Cell Info'!$B$9+'Load Cell Info'!$B$8,'Load Cell Info'!$F$13),"")</f>
        <v>0</v>
      </c>
      <c r="K41" s="84">
        <f>IFERROR(ROUND(($B41+SIGN($B41)*K$4)^5*'Load Cell Info'!$B$13+($B41+SIGN($B41)*K$4)^4*'Load Cell Info'!$B$12+($B41+SIGN($B41)*K$4)^3*'Load Cell Info'!$B$11+($B41+SIGN($B41)*K$4)^2*'Load Cell Info'!$B$10+($B41+SIGN($B41)*K$4)*'Load Cell Info'!$B$9+'Load Cell Info'!$B$8,'Load Cell Info'!$F$13),"")</f>
        <v>0</v>
      </c>
      <c r="L41" s="84">
        <f>IFERROR(ROUND(($B41+SIGN($B41)*L$4)^5*'Load Cell Info'!$B$13+($B41+SIGN($B41)*L$4)^4*'Load Cell Info'!$B$12+($B41+SIGN($B41)*L$4)^3*'Load Cell Info'!$B$11+($B41+SIGN($B41)*L$4)^2*'Load Cell Info'!$B$10+($B41+SIGN($B41)*L$4)*'Load Cell Info'!$B$9+'Load Cell Info'!$B$8,'Load Cell Info'!$F$13),"")</f>
        <v>0</v>
      </c>
    </row>
    <row r="42" spans="2:12" ht="12" customHeight="1" x14ac:dyDescent="0.3">
      <c r="B42" s="87">
        <f>IF(B41="","",IF('Load Cell Info'!$B$8+'Load Cell Info'!$B$9*(SIGN('Load Cell Info'!$F$11)*'Load Cell Info'!$F$12*9+'Load Table'!B41)+'Load Cell Info'!$B$10*(SIGN('Load Cell Info'!$F$11)*'Load Cell Info'!$F$12*9+'Load Table'!B41)^2+'Load Cell Info'!$B$11*(SIGN('Load Cell Info'!$F$11)*'Load Cell Info'!$F$12*9+'Load Table'!B41)^3+'Load Cell Info'!$B$12*(SIGN('Load Cell Info'!$F$11)*'Load Cell Info'!$F$12*9+'Load Table'!B41)^4+'Load Cell Info'!$B$13*(SIGN('Load Cell Info'!$F$11)*'Load Cell Info'!$F$12*9+'Load Table'!B41)^5&gt;'Load Cell Info'!$F$9,"",SIGN('Load Cell Info'!$F$11)*'Load Cell Info'!$F$12*10+'Load Table'!B41))</f>
        <v>0</v>
      </c>
      <c r="C42" s="88">
        <f>IFERROR(ROUND(($B42+SIGN($B42)*C$4)^5*'Load Cell Info'!$B$13+($B42+SIGN($B42)*C$4)^4*'Load Cell Info'!$B$12+($B42+SIGN($B42)*C$4)^3*'Load Cell Info'!$B$11+($B42+SIGN($B42)*C$4)^2*'Load Cell Info'!$B$10+($B42+SIGN($B42)*C$4)*'Load Cell Info'!$B$9+'Load Cell Info'!$B$8,'Load Cell Info'!$F$13),"")</f>
        <v>0</v>
      </c>
      <c r="D42" s="88">
        <f>IFERROR(ROUND(($B42+SIGN($B42)*D$4)^5*'Load Cell Info'!$B$13+($B42+SIGN($B42)*D$4)^4*'Load Cell Info'!$B$12+($B42+SIGN($B42)*D$4)^3*'Load Cell Info'!$B$11+($B42+SIGN($B42)*D$4)^2*'Load Cell Info'!$B$10+($B42+SIGN($B42)*D$4)*'Load Cell Info'!$B$9+'Load Cell Info'!$B$8,'Load Cell Info'!$F$13),"")</f>
        <v>0</v>
      </c>
      <c r="E42" s="88">
        <f>IFERROR(ROUND(($B42+SIGN($B42)*E$4)^5*'Load Cell Info'!$B$13+($B42+SIGN($B42)*E$4)^4*'Load Cell Info'!$B$12+($B42+SIGN($B42)*E$4)^3*'Load Cell Info'!$B$11+($B42+SIGN($B42)*E$4)^2*'Load Cell Info'!$B$10+($B42+SIGN($B42)*E$4)*'Load Cell Info'!$B$9+'Load Cell Info'!$B$8,'Load Cell Info'!$F$13),"")</f>
        <v>0</v>
      </c>
      <c r="F42" s="88">
        <f>IFERROR(ROUND(($B42+SIGN($B42)*F$4)^5*'Load Cell Info'!$B$13+($B42+SIGN($B42)*F$4)^4*'Load Cell Info'!$B$12+($B42+SIGN($B42)*F$4)^3*'Load Cell Info'!$B$11+($B42+SIGN($B42)*F$4)^2*'Load Cell Info'!$B$10+($B42+SIGN($B42)*F$4)*'Load Cell Info'!$B$9+'Load Cell Info'!$B$8,'Load Cell Info'!$F$13),"")</f>
        <v>0</v>
      </c>
      <c r="G42" s="88">
        <f>IFERROR(ROUND(($B42+SIGN($B42)*G$4)^5*'Load Cell Info'!$B$13+($B42+SIGN($B42)*G$4)^4*'Load Cell Info'!$B$12+($B42+SIGN($B42)*G$4)^3*'Load Cell Info'!$B$11+($B42+SIGN($B42)*G$4)^2*'Load Cell Info'!$B$10+($B42+SIGN($B42)*G$4)*'Load Cell Info'!$B$9+'Load Cell Info'!$B$8,'Load Cell Info'!$F$13),"")</f>
        <v>0</v>
      </c>
      <c r="H42" s="88">
        <f>IFERROR(ROUND(($B42+SIGN($B42)*H$4)^5*'Load Cell Info'!$B$13+($B42+SIGN($B42)*H$4)^4*'Load Cell Info'!$B$12+($B42+SIGN($B42)*H$4)^3*'Load Cell Info'!$B$11+($B42+SIGN($B42)*H$4)^2*'Load Cell Info'!$B$10+($B42+SIGN($B42)*H$4)*'Load Cell Info'!$B$9+'Load Cell Info'!$B$8,'Load Cell Info'!$F$13),"")</f>
        <v>0</v>
      </c>
      <c r="I42" s="88">
        <f>IFERROR(ROUND(($B42+SIGN($B42)*I$4)^5*'Load Cell Info'!$B$13+($B42+SIGN($B42)*I$4)^4*'Load Cell Info'!$B$12+($B42+SIGN($B42)*I$4)^3*'Load Cell Info'!$B$11+($B42+SIGN($B42)*I$4)^2*'Load Cell Info'!$B$10+($B42+SIGN($B42)*I$4)*'Load Cell Info'!$B$9+'Load Cell Info'!$B$8,'Load Cell Info'!$F$13),"")</f>
        <v>0</v>
      </c>
      <c r="J42" s="88">
        <f>IFERROR(ROUND(($B42+SIGN($B42)*J$4)^5*'Load Cell Info'!$B$13+($B42+SIGN($B42)*J$4)^4*'Load Cell Info'!$B$12+($B42+SIGN($B42)*J$4)^3*'Load Cell Info'!$B$11+($B42+SIGN($B42)*J$4)^2*'Load Cell Info'!$B$10+($B42+SIGN($B42)*J$4)*'Load Cell Info'!$B$9+'Load Cell Info'!$B$8,'Load Cell Info'!$F$13),"")</f>
        <v>0</v>
      </c>
      <c r="K42" s="88">
        <f>IFERROR(ROUND(($B42+SIGN($B42)*K$4)^5*'Load Cell Info'!$B$13+($B42+SIGN($B42)*K$4)^4*'Load Cell Info'!$B$12+($B42+SIGN($B42)*K$4)^3*'Load Cell Info'!$B$11+($B42+SIGN($B42)*K$4)^2*'Load Cell Info'!$B$10+($B42+SIGN($B42)*K$4)*'Load Cell Info'!$B$9+'Load Cell Info'!$B$8,'Load Cell Info'!$F$13),"")</f>
        <v>0</v>
      </c>
      <c r="L42" s="88">
        <f>IFERROR(ROUND(($B42+SIGN($B42)*L$4)^5*'Load Cell Info'!$B$13+($B42+SIGN($B42)*L$4)^4*'Load Cell Info'!$B$12+($B42+SIGN($B42)*L$4)^3*'Load Cell Info'!$B$11+($B42+SIGN($B42)*L$4)^2*'Load Cell Info'!$B$10+($B42+SIGN($B42)*L$4)*'Load Cell Info'!$B$9+'Load Cell Info'!$B$8,'Load Cell Info'!$F$13),"")</f>
        <v>0</v>
      </c>
    </row>
    <row r="43" spans="2:12" ht="12" customHeight="1" x14ac:dyDescent="0.3">
      <c r="B43" s="83">
        <f>IF(B42="","",IF('Load Cell Info'!$B$8+'Load Cell Info'!$B$9*(SIGN('Load Cell Info'!$F$11)*'Load Cell Info'!$F$12*9+'Load Table'!B42)+'Load Cell Info'!$B$10*(SIGN('Load Cell Info'!$F$11)*'Load Cell Info'!$F$12*9+'Load Table'!B42)^2+'Load Cell Info'!$B$11*(SIGN('Load Cell Info'!$F$11)*'Load Cell Info'!$F$12*9+'Load Table'!B42)^3+'Load Cell Info'!$B$12*(SIGN('Load Cell Info'!$F$11)*'Load Cell Info'!$F$12*9+'Load Table'!B42)^4+'Load Cell Info'!$B$13*(SIGN('Load Cell Info'!$F$11)*'Load Cell Info'!$F$12*9+'Load Table'!B42)^5&gt;'Load Cell Info'!$F$9,"",SIGN('Load Cell Info'!$F$11)*'Load Cell Info'!$F$12*10+'Load Table'!B42))</f>
        <v>0</v>
      </c>
      <c r="C43" s="84">
        <f>IFERROR(ROUND(($B43+SIGN($B43)*C$4)^5*'Load Cell Info'!$B$13+($B43+SIGN($B43)*C$4)^4*'Load Cell Info'!$B$12+($B43+SIGN($B43)*C$4)^3*'Load Cell Info'!$B$11+($B43+SIGN($B43)*C$4)^2*'Load Cell Info'!$B$10+($B43+SIGN($B43)*C$4)*'Load Cell Info'!$B$9+'Load Cell Info'!$B$8,'Load Cell Info'!$F$13),"")</f>
        <v>0</v>
      </c>
      <c r="D43" s="84">
        <f>IFERROR(ROUND(($B43+SIGN($B43)*D$4)^5*'Load Cell Info'!$B$13+($B43+SIGN($B43)*D$4)^4*'Load Cell Info'!$B$12+($B43+SIGN($B43)*D$4)^3*'Load Cell Info'!$B$11+($B43+SIGN($B43)*D$4)^2*'Load Cell Info'!$B$10+($B43+SIGN($B43)*D$4)*'Load Cell Info'!$B$9+'Load Cell Info'!$B$8,'Load Cell Info'!$F$13),"")</f>
        <v>0</v>
      </c>
      <c r="E43" s="84">
        <f>IFERROR(ROUND(($B43+SIGN($B43)*E$4)^5*'Load Cell Info'!$B$13+($B43+SIGN($B43)*E$4)^4*'Load Cell Info'!$B$12+($B43+SIGN($B43)*E$4)^3*'Load Cell Info'!$B$11+($B43+SIGN($B43)*E$4)^2*'Load Cell Info'!$B$10+($B43+SIGN($B43)*E$4)*'Load Cell Info'!$B$9+'Load Cell Info'!$B$8,'Load Cell Info'!$F$13),"")</f>
        <v>0</v>
      </c>
      <c r="F43" s="84">
        <f>IFERROR(ROUND(($B43+SIGN($B43)*F$4)^5*'Load Cell Info'!$B$13+($B43+SIGN($B43)*F$4)^4*'Load Cell Info'!$B$12+($B43+SIGN($B43)*F$4)^3*'Load Cell Info'!$B$11+($B43+SIGN($B43)*F$4)^2*'Load Cell Info'!$B$10+($B43+SIGN($B43)*F$4)*'Load Cell Info'!$B$9+'Load Cell Info'!$B$8,'Load Cell Info'!$F$13),"")</f>
        <v>0</v>
      </c>
      <c r="G43" s="84">
        <f>IFERROR(ROUND(($B43+SIGN($B43)*G$4)^5*'Load Cell Info'!$B$13+($B43+SIGN($B43)*G$4)^4*'Load Cell Info'!$B$12+($B43+SIGN($B43)*G$4)^3*'Load Cell Info'!$B$11+($B43+SIGN($B43)*G$4)^2*'Load Cell Info'!$B$10+($B43+SIGN($B43)*G$4)*'Load Cell Info'!$B$9+'Load Cell Info'!$B$8,'Load Cell Info'!$F$13),"")</f>
        <v>0</v>
      </c>
      <c r="H43" s="84">
        <f>IFERROR(ROUND(($B43+SIGN($B43)*H$4)^5*'Load Cell Info'!$B$13+($B43+SIGN($B43)*H$4)^4*'Load Cell Info'!$B$12+($B43+SIGN($B43)*H$4)^3*'Load Cell Info'!$B$11+($B43+SIGN($B43)*H$4)^2*'Load Cell Info'!$B$10+($B43+SIGN($B43)*H$4)*'Load Cell Info'!$B$9+'Load Cell Info'!$B$8,'Load Cell Info'!$F$13),"")</f>
        <v>0</v>
      </c>
      <c r="I43" s="84">
        <f>IFERROR(ROUND(($B43+SIGN($B43)*I$4)^5*'Load Cell Info'!$B$13+($B43+SIGN($B43)*I$4)^4*'Load Cell Info'!$B$12+($B43+SIGN($B43)*I$4)^3*'Load Cell Info'!$B$11+($B43+SIGN($B43)*I$4)^2*'Load Cell Info'!$B$10+($B43+SIGN($B43)*I$4)*'Load Cell Info'!$B$9+'Load Cell Info'!$B$8,'Load Cell Info'!$F$13),"")</f>
        <v>0</v>
      </c>
      <c r="J43" s="84">
        <f>IFERROR(ROUND(($B43+SIGN($B43)*J$4)^5*'Load Cell Info'!$B$13+($B43+SIGN($B43)*J$4)^4*'Load Cell Info'!$B$12+($B43+SIGN($B43)*J$4)^3*'Load Cell Info'!$B$11+($B43+SIGN($B43)*J$4)^2*'Load Cell Info'!$B$10+($B43+SIGN($B43)*J$4)*'Load Cell Info'!$B$9+'Load Cell Info'!$B$8,'Load Cell Info'!$F$13),"")</f>
        <v>0</v>
      </c>
      <c r="K43" s="84">
        <f>IFERROR(ROUND(($B43+SIGN($B43)*K$4)^5*'Load Cell Info'!$B$13+($B43+SIGN($B43)*K$4)^4*'Load Cell Info'!$B$12+($B43+SIGN($B43)*K$4)^3*'Load Cell Info'!$B$11+($B43+SIGN($B43)*K$4)^2*'Load Cell Info'!$B$10+($B43+SIGN($B43)*K$4)*'Load Cell Info'!$B$9+'Load Cell Info'!$B$8,'Load Cell Info'!$F$13),"")</f>
        <v>0</v>
      </c>
      <c r="L43" s="84">
        <f>IFERROR(ROUND(($B43+SIGN($B43)*L$4)^5*'Load Cell Info'!$B$13+($B43+SIGN($B43)*L$4)^4*'Load Cell Info'!$B$12+($B43+SIGN($B43)*L$4)^3*'Load Cell Info'!$B$11+($B43+SIGN($B43)*L$4)^2*'Load Cell Info'!$B$10+($B43+SIGN($B43)*L$4)*'Load Cell Info'!$B$9+'Load Cell Info'!$B$8,'Load Cell Info'!$F$13),"")</f>
        <v>0</v>
      </c>
    </row>
    <row r="44" spans="2:12" ht="12" customHeight="1" x14ac:dyDescent="0.3">
      <c r="B44" s="87">
        <f>IF(B43="","",IF('Load Cell Info'!$B$8+'Load Cell Info'!$B$9*(SIGN('Load Cell Info'!$F$11)*'Load Cell Info'!$F$12*9+'Load Table'!B43)+'Load Cell Info'!$B$10*(SIGN('Load Cell Info'!$F$11)*'Load Cell Info'!$F$12*9+'Load Table'!B43)^2+'Load Cell Info'!$B$11*(SIGN('Load Cell Info'!$F$11)*'Load Cell Info'!$F$12*9+'Load Table'!B43)^3+'Load Cell Info'!$B$12*(SIGN('Load Cell Info'!$F$11)*'Load Cell Info'!$F$12*9+'Load Table'!B43)^4+'Load Cell Info'!$B$13*(SIGN('Load Cell Info'!$F$11)*'Load Cell Info'!$F$12*9+'Load Table'!B43)^5&gt;'Load Cell Info'!$F$9,"",SIGN('Load Cell Info'!$F$11)*'Load Cell Info'!$F$12*10+'Load Table'!B43))</f>
        <v>0</v>
      </c>
      <c r="C44" s="88">
        <f>IFERROR(ROUND(($B44+SIGN($B44)*C$4)^5*'Load Cell Info'!$B$13+($B44+SIGN($B44)*C$4)^4*'Load Cell Info'!$B$12+($B44+SIGN($B44)*C$4)^3*'Load Cell Info'!$B$11+($B44+SIGN($B44)*C$4)^2*'Load Cell Info'!$B$10+($B44+SIGN($B44)*C$4)*'Load Cell Info'!$B$9+'Load Cell Info'!$B$8,'Load Cell Info'!$F$13),"")</f>
        <v>0</v>
      </c>
      <c r="D44" s="88">
        <f>IFERROR(ROUND(($B44+SIGN($B44)*D$4)^5*'Load Cell Info'!$B$13+($B44+SIGN($B44)*D$4)^4*'Load Cell Info'!$B$12+($B44+SIGN($B44)*D$4)^3*'Load Cell Info'!$B$11+($B44+SIGN($B44)*D$4)^2*'Load Cell Info'!$B$10+($B44+SIGN($B44)*D$4)*'Load Cell Info'!$B$9+'Load Cell Info'!$B$8,'Load Cell Info'!$F$13),"")</f>
        <v>0</v>
      </c>
      <c r="E44" s="88">
        <f>IFERROR(ROUND(($B44+SIGN($B44)*E$4)^5*'Load Cell Info'!$B$13+($B44+SIGN($B44)*E$4)^4*'Load Cell Info'!$B$12+($B44+SIGN($B44)*E$4)^3*'Load Cell Info'!$B$11+($B44+SIGN($B44)*E$4)^2*'Load Cell Info'!$B$10+($B44+SIGN($B44)*E$4)*'Load Cell Info'!$B$9+'Load Cell Info'!$B$8,'Load Cell Info'!$F$13),"")</f>
        <v>0</v>
      </c>
      <c r="F44" s="88">
        <f>IFERROR(ROUND(($B44+SIGN($B44)*F$4)^5*'Load Cell Info'!$B$13+($B44+SIGN($B44)*F$4)^4*'Load Cell Info'!$B$12+($B44+SIGN($B44)*F$4)^3*'Load Cell Info'!$B$11+($B44+SIGN($B44)*F$4)^2*'Load Cell Info'!$B$10+($B44+SIGN($B44)*F$4)*'Load Cell Info'!$B$9+'Load Cell Info'!$B$8,'Load Cell Info'!$F$13),"")</f>
        <v>0</v>
      </c>
      <c r="G44" s="88">
        <f>IFERROR(ROUND(($B44+SIGN($B44)*G$4)^5*'Load Cell Info'!$B$13+($B44+SIGN($B44)*G$4)^4*'Load Cell Info'!$B$12+($B44+SIGN($B44)*G$4)^3*'Load Cell Info'!$B$11+($B44+SIGN($B44)*G$4)^2*'Load Cell Info'!$B$10+($B44+SIGN($B44)*G$4)*'Load Cell Info'!$B$9+'Load Cell Info'!$B$8,'Load Cell Info'!$F$13),"")</f>
        <v>0</v>
      </c>
      <c r="H44" s="88">
        <f>IFERROR(ROUND(($B44+SIGN($B44)*H$4)^5*'Load Cell Info'!$B$13+($B44+SIGN($B44)*H$4)^4*'Load Cell Info'!$B$12+($B44+SIGN($B44)*H$4)^3*'Load Cell Info'!$B$11+($B44+SIGN($B44)*H$4)^2*'Load Cell Info'!$B$10+($B44+SIGN($B44)*H$4)*'Load Cell Info'!$B$9+'Load Cell Info'!$B$8,'Load Cell Info'!$F$13),"")</f>
        <v>0</v>
      </c>
      <c r="I44" s="88">
        <f>IFERROR(ROUND(($B44+SIGN($B44)*I$4)^5*'Load Cell Info'!$B$13+($B44+SIGN($B44)*I$4)^4*'Load Cell Info'!$B$12+($B44+SIGN($B44)*I$4)^3*'Load Cell Info'!$B$11+($B44+SIGN($B44)*I$4)^2*'Load Cell Info'!$B$10+($B44+SIGN($B44)*I$4)*'Load Cell Info'!$B$9+'Load Cell Info'!$B$8,'Load Cell Info'!$F$13),"")</f>
        <v>0</v>
      </c>
      <c r="J44" s="88">
        <f>IFERROR(ROUND(($B44+SIGN($B44)*J$4)^5*'Load Cell Info'!$B$13+($B44+SIGN($B44)*J$4)^4*'Load Cell Info'!$B$12+($B44+SIGN($B44)*J$4)^3*'Load Cell Info'!$B$11+($B44+SIGN($B44)*J$4)^2*'Load Cell Info'!$B$10+($B44+SIGN($B44)*J$4)*'Load Cell Info'!$B$9+'Load Cell Info'!$B$8,'Load Cell Info'!$F$13),"")</f>
        <v>0</v>
      </c>
      <c r="K44" s="88">
        <f>IFERROR(ROUND(($B44+SIGN($B44)*K$4)^5*'Load Cell Info'!$B$13+($B44+SIGN($B44)*K$4)^4*'Load Cell Info'!$B$12+($B44+SIGN($B44)*K$4)^3*'Load Cell Info'!$B$11+($B44+SIGN($B44)*K$4)^2*'Load Cell Info'!$B$10+($B44+SIGN($B44)*K$4)*'Load Cell Info'!$B$9+'Load Cell Info'!$B$8,'Load Cell Info'!$F$13),"")</f>
        <v>0</v>
      </c>
      <c r="L44" s="88">
        <f>IFERROR(ROUND(($B44+SIGN($B44)*L$4)^5*'Load Cell Info'!$B$13+($B44+SIGN($B44)*L$4)^4*'Load Cell Info'!$B$12+($B44+SIGN($B44)*L$4)^3*'Load Cell Info'!$B$11+($B44+SIGN($B44)*L$4)^2*'Load Cell Info'!$B$10+($B44+SIGN($B44)*L$4)*'Load Cell Info'!$B$9+'Load Cell Info'!$B$8,'Load Cell Info'!$F$13),"")</f>
        <v>0</v>
      </c>
    </row>
    <row r="45" spans="2:12" ht="12" customHeight="1" x14ac:dyDescent="0.3">
      <c r="B45" s="79"/>
      <c r="C45" s="78"/>
      <c r="D45" s="78"/>
      <c r="E45" s="78"/>
      <c r="F45" s="78"/>
      <c r="G45" s="78"/>
      <c r="H45" s="78"/>
      <c r="I45" s="78"/>
      <c r="J45" s="78"/>
      <c r="K45" s="78"/>
      <c r="L45" s="78"/>
    </row>
    <row r="46" spans="2:12" ht="12" customHeight="1" x14ac:dyDescent="0.3">
      <c r="B46" s="79"/>
      <c r="C46" s="78"/>
      <c r="D46" s="78"/>
      <c r="E46" s="78"/>
      <c r="F46" s="78"/>
      <c r="G46" s="78"/>
      <c r="H46" s="78"/>
      <c r="I46" s="78"/>
      <c r="J46" s="78"/>
      <c r="K46" s="78"/>
      <c r="L46" s="78"/>
    </row>
    <row r="47" spans="2:12" ht="15" customHeight="1" x14ac:dyDescent="0.35">
      <c r="B47" s="133" t="str">
        <f>B1</f>
        <v xml:space="preserve"> Load Cell, Serial No.: </v>
      </c>
      <c r="C47" s="133"/>
      <c r="D47" s="133"/>
      <c r="E47" s="133"/>
      <c r="F47" s="133"/>
      <c r="G47" s="133"/>
      <c r="H47" s="133"/>
      <c r="I47" s="133"/>
      <c r="J47" s="133"/>
      <c r="K47" s="133"/>
      <c r="L47" s="133"/>
    </row>
    <row r="48" spans="2:12" ht="15" customHeight="1" x14ac:dyDescent="0.35">
      <c r="B48" s="133" t="str">
        <f>B2</f>
        <v>Capacity:  LBF, Calibration Date: 01/00/1900</v>
      </c>
      <c r="C48" s="133"/>
      <c r="D48" s="133"/>
      <c r="E48" s="133"/>
      <c r="F48" s="133"/>
      <c r="G48" s="133"/>
      <c r="H48" s="133"/>
      <c r="I48" s="133"/>
      <c r="J48" s="133"/>
      <c r="K48" s="133"/>
      <c r="L48" s="133"/>
    </row>
    <row r="49" spans="2:12" ht="12" customHeight="1" x14ac:dyDescent="0.3">
      <c r="B49" s="79"/>
      <c r="C49" s="78"/>
      <c r="D49" s="78"/>
      <c r="E49" s="78"/>
      <c r="F49" s="78"/>
      <c r="G49" s="78"/>
      <c r="H49" s="78"/>
      <c r="I49" s="78"/>
      <c r="J49" s="78"/>
      <c r="K49" s="78"/>
      <c r="L49" s="78"/>
    </row>
    <row r="50" spans="2:12" ht="12" customHeight="1" x14ac:dyDescent="0.3">
      <c r="B50" s="85" t="str">
        <f t="shared" ref="B50:L50" si="0">B4</f>
        <v>mV/V</v>
      </c>
      <c r="C50" s="86">
        <f t="shared" si="0"/>
        <v>0</v>
      </c>
      <c r="D50" s="86">
        <f t="shared" si="0"/>
        <v>0</v>
      </c>
      <c r="E50" s="86">
        <f t="shared" si="0"/>
        <v>0</v>
      </c>
      <c r="F50" s="86">
        <f t="shared" si="0"/>
        <v>0</v>
      </c>
      <c r="G50" s="86">
        <f t="shared" si="0"/>
        <v>0</v>
      </c>
      <c r="H50" s="86">
        <f t="shared" si="0"/>
        <v>0</v>
      </c>
      <c r="I50" s="86">
        <f t="shared" si="0"/>
        <v>0</v>
      </c>
      <c r="J50" s="86">
        <f t="shared" si="0"/>
        <v>0</v>
      </c>
      <c r="K50" s="86">
        <f t="shared" si="0"/>
        <v>0</v>
      </c>
      <c r="L50" s="86">
        <f t="shared" si="0"/>
        <v>0</v>
      </c>
    </row>
    <row r="51" spans="2:12" ht="12" customHeight="1" x14ac:dyDescent="0.3">
      <c r="B51" s="83">
        <f>IF(B44="","",IF('Load Cell Info'!$B$8+'Load Cell Info'!$B$9*(SIGN('Load Cell Info'!$F$11)*'Load Cell Info'!$F$12*9+'Load Table'!B44)+'Load Cell Info'!$B$10*(SIGN('Load Cell Info'!$F$11)*'Load Cell Info'!$F$12*9+'Load Table'!B44)^2+'Load Cell Info'!$B$11*(SIGN('Load Cell Info'!$F$11)*'Load Cell Info'!$F$12*9+'Load Table'!B44)^3+'Load Cell Info'!$B$12*(SIGN('Load Cell Info'!$F$11)*'Load Cell Info'!$F$12*9+'Load Table'!B44)^4+'Load Cell Info'!$B$13*(SIGN('Load Cell Info'!$F$11)*'Load Cell Info'!$F$12*9+'Load Table'!B44)^5&gt;'Load Cell Info'!$F$9,"",SIGN('Load Cell Info'!$F$11)*'Load Cell Info'!$F$12*10+'Load Table'!B44))</f>
        <v>0</v>
      </c>
      <c r="C51" s="84">
        <f>IFERROR(ROUND(($B51+SIGN($B51)*C$4)^5*'Load Cell Info'!$B$13+($B51+SIGN($B51)*C$4)^4*'Load Cell Info'!$B$12+($B51+SIGN($B51)*C$4)^3*'Load Cell Info'!$B$11+($B51+SIGN($B51)*C$4)^2*'Load Cell Info'!$B$10+($B51+SIGN($B51)*C$4)*'Load Cell Info'!$B$9+'Load Cell Info'!$B$8,'Load Cell Info'!$F$13),"")</f>
        <v>0</v>
      </c>
      <c r="D51" s="84">
        <f>IFERROR(ROUND(($B51+SIGN($B51)*D$4)^5*'Load Cell Info'!$B$13+($B51+SIGN($B51)*D$4)^4*'Load Cell Info'!$B$12+($B51+SIGN($B51)*D$4)^3*'Load Cell Info'!$B$11+($B51+SIGN($B51)*D$4)^2*'Load Cell Info'!$B$10+($B51+SIGN($B51)*D$4)*'Load Cell Info'!$B$9+'Load Cell Info'!$B$8,'Load Cell Info'!$F$13),"")</f>
        <v>0</v>
      </c>
      <c r="E51" s="84">
        <f>IFERROR(ROUND(($B51+SIGN($B51)*E$4)^5*'Load Cell Info'!$B$13+($B51+SIGN($B51)*E$4)^4*'Load Cell Info'!$B$12+($B51+SIGN($B51)*E$4)^3*'Load Cell Info'!$B$11+($B51+SIGN($B51)*E$4)^2*'Load Cell Info'!$B$10+($B51+SIGN($B51)*E$4)*'Load Cell Info'!$B$9+'Load Cell Info'!$B$8,'Load Cell Info'!$F$13),"")</f>
        <v>0</v>
      </c>
      <c r="F51" s="84">
        <f>IFERROR(ROUND(($B51+SIGN($B51)*F$4)^5*'Load Cell Info'!$B$13+($B51+SIGN($B51)*F$4)^4*'Load Cell Info'!$B$12+($B51+SIGN($B51)*F$4)^3*'Load Cell Info'!$B$11+($B51+SIGN($B51)*F$4)^2*'Load Cell Info'!$B$10+($B51+SIGN($B51)*F$4)*'Load Cell Info'!$B$9+'Load Cell Info'!$B$8,'Load Cell Info'!$F$13),"")</f>
        <v>0</v>
      </c>
      <c r="G51" s="84">
        <f>IFERROR(ROUND(($B51+SIGN($B51)*G$4)^5*'Load Cell Info'!$B$13+($B51+SIGN($B51)*G$4)^4*'Load Cell Info'!$B$12+($B51+SIGN($B51)*G$4)^3*'Load Cell Info'!$B$11+($B51+SIGN($B51)*G$4)^2*'Load Cell Info'!$B$10+($B51+SIGN($B51)*G$4)*'Load Cell Info'!$B$9+'Load Cell Info'!$B$8,'Load Cell Info'!$F$13),"")</f>
        <v>0</v>
      </c>
      <c r="H51" s="84">
        <f>IFERROR(ROUND(($B51+SIGN($B51)*H$4)^5*'Load Cell Info'!$B$13+($B51+SIGN($B51)*H$4)^4*'Load Cell Info'!$B$12+($B51+SIGN($B51)*H$4)^3*'Load Cell Info'!$B$11+($B51+SIGN($B51)*H$4)^2*'Load Cell Info'!$B$10+($B51+SIGN($B51)*H$4)*'Load Cell Info'!$B$9+'Load Cell Info'!$B$8,'Load Cell Info'!$F$13),"")</f>
        <v>0</v>
      </c>
      <c r="I51" s="84">
        <f>IFERROR(ROUND(($B51+SIGN($B51)*I$4)^5*'Load Cell Info'!$B$13+($B51+SIGN($B51)*I$4)^4*'Load Cell Info'!$B$12+($B51+SIGN($B51)*I$4)^3*'Load Cell Info'!$B$11+($B51+SIGN($B51)*I$4)^2*'Load Cell Info'!$B$10+($B51+SIGN($B51)*I$4)*'Load Cell Info'!$B$9+'Load Cell Info'!$B$8,'Load Cell Info'!$F$13),"")</f>
        <v>0</v>
      </c>
      <c r="J51" s="84">
        <f>IFERROR(ROUND(($B51+SIGN($B51)*J$4)^5*'Load Cell Info'!$B$13+($B51+SIGN($B51)*J$4)^4*'Load Cell Info'!$B$12+($B51+SIGN($B51)*J$4)^3*'Load Cell Info'!$B$11+($B51+SIGN($B51)*J$4)^2*'Load Cell Info'!$B$10+($B51+SIGN($B51)*J$4)*'Load Cell Info'!$B$9+'Load Cell Info'!$B$8,'Load Cell Info'!$F$13),"")</f>
        <v>0</v>
      </c>
      <c r="K51" s="84">
        <f>IFERROR(ROUND(($B51+SIGN($B51)*K$4)^5*'Load Cell Info'!$B$13+($B51+SIGN($B51)*K$4)^4*'Load Cell Info'!$B$12+($B51+SIGN($B51)*K$4)^3*'Load Cell Info'!$B$11+($B51+SIGN($B51)*K$4)^2*'Load Cell Info'!$B$10+($B51+SIGN($B51)*K$4)*'Load Cell Info'!$B$9+'Load Cell Info'!$B$8,'Load Cell Info'!$F$13),"")</f>
        <v>0</v>
      </c>
      <c r="L51" s="84">
        <f>IFERROR(ROUND(($B51+SIGN($B51)*L$4)^5*'Load Cell Info'!$B$13+($B51+SIGN($B51)*L$4)^4*'Load Cell Info'!$B$12+($B51+SIGN($B51)*L$4)^3*'Load Cell Info'!$B$11+($B51+SIGN($B51)*L$4)^2*'Load Cell Info'!$B$10+($B51+SIGN($B51)*L$4)*'Load Cell Info'!$B$9+'Load Cell Info'!$B$8,'Load Cell Info'!$F$13),"")</f>
        <v>0</v>
      </c>
    </row>
    <row r="52" spans="2:12" ht="12" customHeight="1" x14ac:dyDescent="0.3">
      <c r="B52" s="87">
        <f>IF(B51="","",IF('Load Cell Info'!$B$8+'Load Cell Info'!$B$9*(SIGN('Load Cell Info'!$F$11)*'Load Cell Info'!$F$12*9+'Load Table'!B51)+'Load Cell Info'!$B$10*(SIGN('Load Cell Info'!$F$11)*'Load Cell Info'!$F$12*9+'Load Table'!B51)^2+'Load Cell Info'!$B$11*(SIGN('Load Cell Info'!$F$11)*'Load Cell Info'!$F$12*9+'Load Table'!B51)^3+'Load Cell Info'!$B$12*(SIGN('Load Cell Info'!$F$11)*'Load Cell Info'!$F$12*9+'Load Table'!B51)^4+'Load Cell Info'!$B$13*(SIGN('Load Cell Info'!$F$11)*'Load Cell Info'!$F$12*9+'Load Table'!B51)^5&gt;'Load Cell Info'!$F$9,"",SIGN('Load Cell Info'!$F$11)*'Load Cell Info'!$F$12*10+'Load Table'!B51))</f>
        <v>0</v>
      </c>
      <c r="C52" s="88">
        <f>IFERROR(ROUND(($B52+SIGN($B52)*C$4)^5*'Load Cell Info'!$B$13+($B52+SIGN($B52)*C$4)^4*'Load Cell Info'!$B$12+($B52+SIGN($B52)*C$4)^3*'Load Cell Info'!$B$11+($B52+SIGN($B52)*C$4)^2*'Load Cell Info'!$B$10+($B52+SIGN($B52)*C$4)*'Load Cell Info'!$B$9+'Load Cell Info'!$B$8,'Load Cell Info'!$F$13),"")</f>
        <v>0</v>
      </c>
      <c r="D52" s="88">
        <f>IFERROR(ROUND(($B52+SIGN($B52)*D$4)^5*'Load Cell Info'!$B$13+($B52+SIGN($B52)*D$4)^4*'Load Cell Info'!$B$12+($B52+SIGN($B52)*D$4)^3*'Load Cell Info'!$B$11+($B52+SIGN($B52)*D$4)^2*'Load Cell Info'!$B$10+($B52+SIGN($B52)*D$4)*'Load Cell Info'!$B$9+'Load Cell Info'!$B$8,'Load Cell Info'!$F$13),"")</f>
        <v>0</v>
      </c>
      <c r="E52" s="88">
        <f>IFERROR(ROUND(($B52+SIGN($B52)*E$4)^5*'Load Cell Info'!$B$13+($B52+SIGN($B52)*E$4)^4*'Load Cell Info'!$B$12+($B52+SIGN($B52)*E$4)^3*'Load Cell Info'!$B$11+($B52+SIGN($B52)*E$4)^2*'Load Cell Info'!$B$10+($B52+SIGN($B52)*E$4)*'Load Cell Info'!$B$9+'Load Cell Info'!$B$8,'Load Cell Info'!$F$13),"")</f>
        <v>0</v>
      </c>
      <c r="F52" s="88">
        <f>IFERROR(ROUND(($B52+SIGN($B52)*F$4)^5*'Load Cell Info'!$B$13+($B52+SIGN($B52)*F$4)^4*'Load Cell Info'!$B$12+($B52+SIGN($B52)*F$4)^3*'Load Cell Info'!$B$11+($B52+SIGN($B52)*F$4)^2*'Load Cell Info'!$B$10+($B52+SIGN($B52)*F$4)*'Load Cell Info'!$B$9+'Load Cell Info'!$B$8,'Load Cell Info'!$F$13),"")</f>
        <v>0</v>
      </c>
      <c r="G52" s="88">
        <f>IFERROR(ROUND(($B52+SIGN($B52)*G$4)^5*'Load Cell Info'!$B$13+($B52+SIGN($B52)*G$4)^4*'Load Cell Info'!$B$12+($B52+SIGN($B52)*G$4)^3*'Load Cell Info'!$B$11+($B52+SIGN($B52)*G$4)^2*'Load Cell Info'!$B$10+($B52+SIGN($B52)*G$4)*'Load Cell Info'!$B$9+'Load Cell Info'!$B$8,'Load Cell Info'!$F$13),"")</f>
        <v>0</v>
      </c>
      <c r="H52" s="88">
        <f>IFERROR(ROUND(($B52+SIGN($B52)*H$4)^5*'Load Cell Info'!$B$13+($B52+SIGN($B52)*H$4)^4*'Load Cell Info'!$B$12+($B52+SIGN($B52)*H$4)^3*'Load Cell Info'!$B$11+($B52+SIGN($B52)*H$4)^2*'Load Cell Info'!$B$10+($B52+SIGN($B52)*H$4)*'Load Cell Info'!$B$9+'Load Cell Info'!$B$8,'Load Cell Info'!$F$13),"")</f>
        <v>0</v>
      </c>
      <c r="I52" s="88">
        <f>IFERROR(ROUND(($B52+SIGN($B52)*I$4)^5*'Load Cell Info'!$B$13+($B52+SIGN($B52)*I$4)^4*'Load Cell Info'!$B$12+($B52+SIGN($B52)*I$4)^3*'Load Cell Info'!$B$11+($B52+SIGN($B52)*I$4)^2*'Load Cell Info'!$B$10+($B52+SIGN($B52)*I$4)*'Load Cell Info'!$B$9+'Load Cell Info'!$B$8,'Load Cell Info'!$F$13),"")</f>
        <v>0</v>
      </c>
      <c r="J52" s="88">
        <f>IFERROR(ROUND(($B52+SIGN($B52)*J$4)^5*'Load Cell Info'!$B$13+($B52+SIGN($B52)*J$4)^4*'Load Cell Info'!$B$12+($B52+SIGN($B52)*J$4)^3*'Load Cell Info'!$B$11+($B52+SIGN($B52)*J$4)^2*'Load Cell Info'!$B$10+($B52+SIGN($B52)*J$4)*'Load Cell Info'!$B$9+'Load Cell Info'!$B$8,'Load Cell Info'!$F$13),"")</f>
        <v>0</v>
      </c>
      <c r="K52" s="88">
        <f>IFERROR(ROUND(($B52+SIGN($B52)*K$4)^5*'Load Cell Info'!$B$13+($B52+SIGN($B52)*K$4)^4*'Load Cell Info'!$B$12+($B52+SIGN($B52)*K$4)^3*'Load Cell Info'!$B$11+($B52+SIGN($B52)*K$4)^2*'Load Cell Info'!$B$10+($B52+SIGN($B52)*K$4)*'Load Cell Info'!$B$9+'Load Cell Info'!$B$8,'Load Cell Info'!$F$13),"")</f>
        <v>0</v>
      </c>
      <c r="L52" s="88">
        <f>IFERROR(ROUND(($B52+SIGN($B52)*L$4)^5*'Load Cell Info'!$B$13+($B52+SIGN($B52)*L$4)^4*'Load Cell Info'!$B$12+($B52+SIGN($B52)*L$4)^3*'Load Cell Info'!$B$11+($B52+SIGN($B52)*L$4)^2*'Load Cell Info'!$B$10+($B52+SIGN($B52)*L$4)*'Load Cell Info'!$B$9+'Load Cell Info'!$B$8,'Load Cell Info'!$F$13),"")</f>
        <v>0</v>
      </c>
    </row>
    <row r="53" spans="2:12" ht="12" customHeight="1" x14ac:dyDescent="0.3">
      <c r="B53" s="83">
        <f>IF(B52="","",IF('Load Cell Info'!$B$8+'Load Cell Info'!$B$9*(SIGN('Load Cell Info'!$F$11)*'Load Cell Info'!$F$12*9+'Load Table'!B52)+'Load Cell Info'!$B$10*(SIGN('Load Cell Info'!$F$11)*'Load Cell Info'!$F$12*9+'Load Table'!B52)^2+'Load Cell Info'!$B$11*(SIGN('Load Cell Info'!$F$11)*'Load Cell Info'!$F$12*9+'Load Table'!B52)^3+'Load Cell Info'!$B$12*(SIGN('Load Cell Info'!$F$11)*'Load Cell Info'!$F$12*9+'Load Table'!B52)^4+'Load Cell Info'!$B$13*(SIGN('Load Cell Info'!$F$11)*'Load Cell Info'!$F$12*9+'Load Table'!B52)^5&gt;'Load Cell Info'!$F$9,"",SIGN('Load Cell Info'!$F$11)*'Load Cell Info'!$F$12*10+'Load Table'!B52))</f>
        <v>0</v>
      </c>
      <c r="C53" s="84">
        <f>IFERROR(ROUND(($B53+SIGN($B53)*C$4)^5*'Load Cell Info'!$B$13+($B53+SIGN($B53)*C$4)^4*'Load Cell Info'!$B$12+($B53+SIGN($B53)*C$4)^3*'Load Cell Info'!$B$11+($B53+SIGN($B53)*C$4)^2*'Load Cell Info'!$B$10+($B53+SIGN($B53)*C$4)*'Load Cell Info'!$B$9+'Load Cell Info'!$B$8,'Load Cell Info'!$F$13),"")</f>
        <v>0</v>
      </c>
      <c r="D53" s="84">
        <f>IFERROR(ROUND(($B53+SIGN($B53)*D$4)^5*'Load Cell Info'!$B$13+($B53+SIGN($B53)*D$4)^4*'Load Cell Info'!$B$12+($B53+SIGN($B53)*D$4)^3*'Load Cell Info'!$B$11+($B53+SIGN($B53)*D$4)^2*'Load Cell Info'!$B$10+($B53+SIGN($B53)*D$4)*'Load Cell Info'!$B$9+'Load Cell Info'!$B$8,'Load Cell Info'!$F$13),"")</f>
        <v>0</v>
      </c>
      <c r="E53" s="84">
        <f>IFERROR(ROUND(($B53+SIGN($B53)*E$4)^5*'Load Cell Info'!$B$13+($B53+SIGN($B53)*E$4)^4*'Load Cell Info'!$B$12+($B53+SIGN($B53)*E$4)^3*'Load Cell Info'!$B$11+($B53+SIGN($B53)*E$4)^2*'Load Cell Info'!$B$10+($B53+SIGN($B53)*E$4)*'Load Cell Info'!$B$9+'Load Cell Info'!$B$8,'Load Cell Info'!$F$13),"")</f>
        <v>0</v>
      </c>
      <c r="F53" s="84">
        <f>IFERROR(ROUND(($B53+SIGN($B53)*F$4)^5*'Load Cell Info'!$B$13+($B53+SIGN($B53)*F$4)^4*'Load Cell Info'!$B$12+($B53+SIGN($B53)*F$4)^3*'Load Cell Info'!$B$11+($B53+SIGN($B53)*F$4)^2*'Load Cell Info'!$B$10+($B53+SIGN($B53)*F$4)*'Load Cell Info'!$B$9+'Load Cell Info'!$B$8,'Load Cell Info'!$F$13),"")</f>
        <v>0</v>
      </c>
      <c r="G53" s="84">
        <f>IFERROR(ROUND(($B53+SIGN($B53)*G$4)^5*'Load Cell Info'!$B$13+($B53+SIGN($B53)*G$4)^4*'Load Cell Info'!$B$12+($B53+SIGN($B53)*G$4)^3*'Load Cell Info'!$B$11+($B53+SIGN($B53)*G$4)^2*'Load Cell Info'!$B$10+($B53+SIGN($B53)*G$4)*'Load Cell Info'!$B$9+'Load Cell Info'!$B$8,'Load Cell Info'!$F$13),"")</f>
        <v>0</v>
      </c>
      <c r="H53" s="84">
        <f>IFERROR(ROUND(($B53+SIGN($B53)*H$4)^5*'Load Cell Info'!$B$13+($B53+SIGN($B53)*H$4)^4*'Load Cell Info'!$B$12+($B53+SIGN($B53)*H$4)^3*'Load Cell Info'!$B$11+($B53+SIGN($B53)*H$4)^2*'Load Cell Info'!$B$10+($B53+SIGN($B53)*H$4)*'Load Cell Info'!$B$9+'Load Cell Info'!$B$8,'Load Cell Info'!$F$13),"")</f>
        <v>0</v>
      </c>
      <c r="I53" s="84">
        <f>IFERROR(ROUND(($B53+SIGN($B53)*I$4)^5*'Load Cell Info'!$B$13+($B53+SIGN($B53)*I$4)^4*'Load Cell Info'!$B$12+($B53+SIGN($B53)*I$4)^3*'Load Cell Info'!$B$11+($B53+SIGN($B53)*I$4)^2*'Load Cell Info'!$B$10+($B53+SIGN($B53)*I$4)*'Load Cell Info'!$B$9+'Load Cell Info'!$B$8,'Load Cell Info'!$F$13),"")</f>
        <v>0</v>
      </c>
      <c r="J53" s="84">
        <f>IFERROR(ROUND(($B53+SIGN($B53)*J$4)^5*'Load Cell Info'!$B$13+($B53+SIGN($B53)*J$4)^4*'Load Cell Info'!$B$12+($B53+SIGN($B53)*J$4)^3*'Load Cell Info'!$B$11+($B53+SIGN($B53)*J$4)^2*'Load Cell Info'!$B$10+($B53+SIGN($B53)*J$4)*'Load Cell Info'!$B$9+'Load Cell Info'!$B$8,'Load Cell Info'!$F$13),"")</f>
        <v>0</v>
      </c>
      <c r="K53" s="84">
        <f>IFERROR(ROUND(($B53+SIGN($B53)*K$4)^5*'Load Cell Info'!$B$13+($B53+SIGN($B53)*K$4)^4*'Load Cell Info'!$B$12+($B53+SIGN($B53)*K$4)^3*'Load Cell Info'!$B$11+($B53+SIGN($B53)*K$4)^2*'Load Cell Info'!$B$10+($B53+SIGN($B53)*K$4)*'Load Cell Info'!$B$9+'Load Cell Info'!$B$8,'Load Cell Info'!$F$13),"")</f>
        <v>0</v>
      </c>
      <c r="L53" s="84">
        <f>IFERROR(ROUND(($B53+SIGN($B53)*L$4)^5*'Load Cell Info'!$B$13+($B53+SIGN($B53)*L$4)^4*'Load Cell Info'!$B$12+($B53+SIGN($B53)*L$4)^3*'Load Cell Info'!$B$11+($B53+SIGN($B53)*L$4)^2*'Load Cell Info'!$B$10+($B53+SIGN($B53)*L$4)*'Load Cell Info'!$B$9+'Load Cell Info'!$B$8,'Load Cell Info'!$F$13),"")</f>
        <v>0</v>
      </c>
    </row>
    <row r="54" spans="2:12" ht="12" customHeight="1" x14ac:dyDescent="0.3">
      <c r="B54" s="87">
        <f>IF(B53="","",IF('Load Cell Info'!$B$8+'Load Cell Info'!$B$9*(SIGN('Load Cell Info'!$F$11)*'Load Cell Info'!$F$12*9+'Load Table'!B53)+'Load Cell Info'!$B$10*(SIGN('Load Cell Info'!$F$11)*'Load Cell Info'!$F$12*9+'Load Table'!B53)^2+'Load Cell Info'!$B$11*(SIGN('Load Cell Info'!$F$11)*'Load Cell Info'!$F$12*9+'Load Table'!B53)^3+'Load Cell Info'!$B$12*(SIGN('Load Cell Info'!$F$11)*'Load Cell Info'!$F$12*9+'Load Table'!B53)^4+'Load Cell Info'!$B$13*(SIGN('Load Cell Info'!$F$11)*'Load Cell Info'!$F$12*9+'Load Table'!B53)^5&gt;'Load Cell Info'!$F$9,"",SIGN('Load Cell Info'!$F$11)*'Load Cell Info'!$F$12*10+'Load Table'!B53))</f>
        <v>0</v>
      </c>
      <c r="C54" s="88">
        <f>IFERROR(ROUND(($B54+SIGN($B54)*C$4)^5*'Load Cell Info'!$B$13+($B54+SIGN($B54)*C$4)^4*'Load Cell Info'!$B$12+($B54+SIGN($B54)*C$4)^3*'Load Cell Info'!$B$11+($B54+SIGN($B54)*C$4)^2*'Load Cell Info'!$B$10+($B54+SIGN($B54)*C$4)*'Load Cell Info'!$B$9+'Load Cell Info'!$B$8,'Load Cell Info'!$F$13),"")</f>
        <v>0</v>
      </c>
      <c r="D54" s="88">
        <f>IFERROR(ROUND(($B54+SIGN($B54)*D$4)^5*'Load Cell Info'!$B$13+($B54+SIGN($B54)*D$4)^4*'Load Cell Info'!$B$12+($B54+SIGN($B54)*D$4)^3*'Load Cell Info'!$B$11+($B54+SIGN($B54)*D$4)^2*'Load Cell Info'!$B$10+($B54+SIGN($B54)*D$4)*'Load Cell Info'!$B$9+'Load Cell Info'!$B$8,'Load Cell Info'!$F$13),"")</f>
        <v>0</v>
      </c>
      <c r="E54" s="88">
        <f>IFERROR(ROUND(($B54+SIGN($B54)*E$4)^5*'Load Cell Info'!$B$13+($B54+SIGN($B54)*E$4)^4*'Load Cell Info'!$B$12+($B54+SIGN($B54)*E$4)^3*'Load Cell Info'!$B$11+($B54+SIGN($B54)*E$4)^2*'Load Cell Info'!$B$10+($B54+SIGN($B54)*E$4)*'Load Cell Info'!$B$9+'Load Cell Info'!$B$8,'Load Cell Info'!$F$13),"")</f>
        <v>0</v>
      </c>
      <c r="F54" s="88">
        <f>IFERROR(ROUND(($B54+SIGN($B54)*F$4)^5*'Load Cell Info'!$B$13+($B54+SIGN($B54)*F$4)^4*'Load Cell Info'!$B$12+($B54+SIGN($B54)*F$4)^3*'Load Cell Info'!$B$11+($B54+SIGN($B54)*F$4)^2*'Load Cell Info'!$B$10+($B54+SIGN($B54)*F$4)*'Load Cell Info'!$B$9+'Load Cell Info'!$B$8,'Load Cell Info'!$F$13),"")</f>
        <v>0</v>
      </c>
      <c r="G54" s="88">
        <f>IFERROR(ROUND(($B54+SIGN($B54)*G$4)^5*'Load Cell Info'!$B$13+($B54+SIGN($B54)*G$4)^4*'Load Cell Info'!$B$12+($B54+SIGN($B54)*G$4)^3*'Load Cell Info'!$B$11+($B54+SIGN($B54)*G$4)^2*'Load Cell Info'!$B$10+($B54+SIGN($B54)*G$4)*'Load Cell Info'!$B$9+'Load Cell Info'!$B$8,'Load Cell Info'!$F$13),"")</f>
        <v>0</v>
      </c>
      <c r="H54" s="88">
        <f>IFERROR(ROUND(($B54+SIGN($B54)*H$4)^5*'Load Cell Info'!$B$13+($B54+SIGN($B54)*H$4)^4*'Load Cell Info'!$B$12+($B54+SIGN($B54)*H$4)^3*'Load Cell Info'!$B$11+($B54+SIGN($B54)*H$4)^2*'Load Cell Info'!$B$10+($B54+SIGN($B54)*H$4)*'Load Cell Info'!$B$9+'Load Cell Info'!$B$8,'Load Cell Info'!$F$13),"")</f>
        <v>0</v>
      </c>
      <c r="I54" s="88">
        <f>IFERROR(ROUND(($B54+SIGN($B54)*I$4)^5*'Load Cell Info'!$B$13+($B54+SIGN($B54)*I$4)^4*'Load Cell Info'!$B$12+($B54+SIGN($B54)*I$4)^3*'Load Cell Info'!$B$11+($B54+SIGN($B54)*I$4)^2*'Load Cell Info'!$B$10+($B54+SIGN($B54)*I$4)*'Load Cell Info'!$B$9+'Load Cell Info'!$B$8,'Load Cell Info'!$F$13),"")</f>
        <v>0</v>
      </c>
      <c r="J54" s="88">
        <f>IFERROR(ROUND(($B54+SIGN($B54)*J$4)^5*'Load Cell Info'!$B$13+($B54+SIGN($B54)*J$4)^4*'Load Cell Info'!$B$12+($B54+SIGN($B54)*J$4)^3*'Load Cell Info'!$B$11+($B54+SIGN($B54)*J$4)^2*'Load Cell Info'!$B$10+($B54+SIGN($B54)*J$4)*'Load Cell Info'!$B$9+'Load Cell Info'!$B$8,'Load Cell Info'!$F$13),"")</f>
        <v>0</v>
      </c>
      <c r="K54" s="88">
        <f>IFERROR(ROUND(($B54+SIGN($B54)*K$4)^5*'Load Cell Info'!$B$13+($B54+SIGN($B54)*K$4)^4*'Load Cell Info'!$B$12+($B54+SIGN($B54)*K$4)^3*'Load Cell Info'!$B$11+($B54+SIGN($B54)*K$4)^2*'Load Cell Info'!$B$10+($B54+SIGN($B54)*K$4)*'Load Cell Info'!$B$9+'Load Cell Info'!$B$8,'Load Cell Info'!$F$13),"")</f>
        <v>0</v>
      </c>
      <c r="L54" s="88">
        <f>IFERROR(ROUND(($B54+SIGN($B54)*L$4)^5*'Load Cell Info'!$B$13+($B54+SIGN($B54)*L$4)^4*'Load Cell Info'!$B$12+($B54+SIGN($B54)*L$4)^3*'Load Cell Info'!$B$11+($B54+SIGN($B54)*L$4)^2*'Load Cell Info'!$B$10+($B54+SIGN($B54)*L$4)*'Load Cell Info'!$B$9+'Load Cell Info'!$B$8,'Load Cell Info'!$F$13),"")</f>
        <v>0</v>
      </c>
    </row>
    <row r="55" spans="2:12" ht="12" customHeight="1" x14ac:dyDescent="0.3">
      <c r="B55" s="83">
        <f>IF(B54="","",IF('Load Cell Info'!$B$8+'Load Cell Info'!$B$9*(SIGN('Load Cell Info'!$F$11)*'Load Cell Info'!$F$12*9+'Load Table'!B54)+'Load Cell Info'!$B$10*(SIGN('Load Cell Info'!$F$11)*'Load Cell Info'!$F$12*9+'Load Table'!B54)^2+'Load Cell Info'!$B$11*(SIGN('Load Cell Info'!$F$11)*'Load Cell Info'!$F$12*9+'Load Table'!B54)^3+'Load Cell Info'!$B$12*(SIGN('Load Cell Info'!$F$11)*'Load Cell Info'!$F$12*9+'Load Table'!B54)^4+'Load Cell Info'!$B$13*(SIGN('Load Cell Info'!$F$11)*'Load Cell Info'!$F$12*9+'Load Table'!B54)^5&gt;'Load Cell Info'!$F$9,"",SIGN('Load Cell Info'!$F$11)*'Load Cell Info'!$F$12*10+'Load Table'!B54))</f>
        <v>0</v>
      </c>
      <c r="C55" s="84">
        <f>IFERROR(ROUND(($B55+SIGN($B55)*C$4)^5*'Load Cell Info'!$B$13+($B55+SIGN($B55)*C$4)^4*'Load Cell Info'!$B$12+($B55+SIGN($B55)*C$4)^3*'Load Cell Info'!$B$11+($B55+SIGN($B55)*C$4)^2*'Load Cell Info'!$B$10+($B55+SIGN($B55)*C$4)*'Load Cell Info'!$B$9+'Load Cell Info'!$B$8,'Load Cell Info'!$F$13),"")</f>
        <v>0</v>
      </c>
      <c r="D55" s="84">
        <f>IFERROR(ROUND(($B55+SIGN($B55)*D$4)^5*'Load Cell Info'!$B$13+($B55+SIGN($B55)*D$4)^4*'Load Cell Info'!$B$12+($B55+SIGN($B55)*D$4)^3*'Load Cell Info'!$B$11+($B55+SIGN($B55)*D$4)^2*'Load Cell Info'!$B$10+($B55+SIGN($B55)*D$4)*'Load Cell Info'!$B$9+'Load Cell Info'!$B$8,'Load Cell Info'!$F$13),"")</f>
        <v>0</v>
      </c>
      <c r="E55" s="84">
        <f>IFERROR(ROUND(($B55+SIGN($B55)*E$4)^5*'Load Cell Info'!$B$13+($B55+SIGN($B55)*E$4)^4*'Load Cell Info'!$B$12+($B55+SIGN($B55)*E$4)^3*'Load Cell Info'!$B$11+($B55+SIGN($B55)*E$4)^2*'Load Cell Info'!$B$10+($B55+SIGN($B55)*E$4)*'Load Cell Info'!$B$9+'Load Cell Info'!$B$8,'Load Cell Info'!$F$13),"")</f>
        <v>0</v>
      </c>
      <c r="F55" s="84">
        <f>IFERROR(ROUND(($B55+SIGN($B55)*F$4)^5*'Load Cell Info'!$B$13+($B55+SIGN($B55)*F$4)^4*'Load Cell Info'!$B$12+($B55+SIGN($B55)*F$4)^3*'Load Cell Info'!$B$11+($B55+SIGN($B55)*F$4)^2*'Load Cell Info'!$B$10+($B55+SIGN($B55)*F$4)*'Load Cell Info'!$B$9+'Load Cell Info'!$B$8,'Load Cell Info'!$F$13),"")</f>
        <v>0</v>
      </c>
      <c r="G55" s="84">
        <f>IFERROR(ROUND(($B55+SIGN($B55)*G$4)^5*'Load Cell Info'!$B$13+($B55+SIGN($B55)*G$4)^4*'Load Cell Info'!$B$12+($B55+SIGN($B55)*G$4)^3*'Load Cell Info'!$B$11+($B55+SIGN($B55)*G$4)^2*'Load Cell Info'!$B$10+($B55+SIGN($B55)*G$4)*'Load Cell Info'!$B$9+'Load Cell Info'!$B$8,'Load Cell Info'!$F$13),"")</f>
        <v>0</v>
      </c>
      <c r="H55" s="84">
        <f>IFERROR(ROUND(($B55+SIGN($B55)*H$4)^5*'Load Cell Info'!$B$13+($B55+SIGN($B55)*H$4)^4*'Load Cell Info'!$B$12+($B55+SIGN($B55)*H$4)^3*'Load Cell Info'!$B$11+($B55+SIGN($B55)*H$4)^2*'Load Cell Info'!$B$10+($B55+SIGN($B55)*H$4)*'Load Cell Info'!$B$9+'Load Cell Info'!$B$8,'Load Cell Info'!$F$13),"")</f>
        <v>0</v>
      </c>
      <c r="I55" s="84">
        <f>IFERROR(ROUND(($B55+SIGN($B55)*I$4)^5*'Load Cell Info'!$B$13+($B55+SIGN($B55)*I$4)^4*'Load Cell Info'!$B$12+($B55+SIGN($B55)*I$4)^3*'Load Cell Info'!$B$11+($B55+SIGN($B55)*I$4)^2*'Load Cell Info'!$B$10+($B55+SIGN($B55)*I$4)*'Load Cell Info'!$B$9+'Load Cell Info'!$B$8,'Load Cell Info'!$F$13),"")</f>
        <v>0</v>
      </c>
      <c r="J55" s="84">
        <f>IFERROR(ROUND(($B55+SIGN($B55)*J$4)^5*'Load Cell Info'!$B$13+($B55+SIGN($B55)*J$4)^4*'Load Cell Info'!$B$12+($B55+SIGN($B55)*J$4)^3*'Load Cell Info'!$B$11+($B55+SIGN($B55)*J$4)^2*'Load Cell Info'!$B$10+($B55+SIGN($B55)*J$4)*'Load Cell Info'!$B$9+'Load Cell Info'!$B$8,'Load Cell Info'!$F$13),"")</f>
        <v>0</v>
      </c>
      <c r="K55" s="84">
        <f>IFERROR(ROUND(($B55+SIGN($B55)*K$4)^5*'Load Cell Info'!$B$13+($B55+SIGN($B55)*K$4)^4*'Load Cell Info'!$B$12+($B55+SIGN($B55)*K$4)^3*'Load Cell Info'!$B$11+($B55+SIGN($B55)*K$4)^2*'Load Cell Info'!$B$10+($B55+SIGN($B55)*K$4)*'Load Cell Info'!$B$9+'Load Cell Info'!$B$8,'Load Cell Info'!$F$13),"")</f>
        <v>0</v>
      </c>
      <c r="L55" s="84">
        <f>IFERROR(ROUND(($B55+SIGN($B55)*L$4)^5*'Load Cell Info'!$B$13+($B55+SIGN($B55)*L$4)^4*'Load Cell Info'!$B$12+($B55+SIGN($B55)*L$4)^3*'Load Cell Info'!$B$11+($B55+SIGN($B55)*L$4)^2*'Load Cell Info'!$B$10+($B55+SIGN($B55)*L$4)*'Load Cell Info'!$B$9+'Load Cell Info'!$B$8,'Load Cell Info'!$F$13),"")</f>
        <v>0</v>
      </c>
    </row>
    <row r="56" spans="2:12" ht="12" customHeight="1" x14ac:dyDescent="0.3">
      <c r="B56" s="87">
        <f>IF(B55="","",IF('Load Cell Info'!$B$8+'Load Cell Info'!$B$9*(SIGN('Load Cell Info'!$F$11)*'Load Cell Info'!$F$12*9+'Load Table'!B55)+'Load Cell Info'!$B$10*(SIGN('Load Cell Info'!$F$11)*'Load Cell Info'!$F$12*9+'Load Table'!B55)^2+'Load Cell Info'!$B$11*(SIGN('Load Cell Info'!$F$11)*'Load Cell Info'!$F$12*9+'Load Table'!B55)^3+'Load Cell Info'!$B$12*(SIGN('Load Cell Info'!$F$11)*'Load Cell Info'!$F$12*9+'Load Table'!B55)^4+'Load Cell Info'!$B$13*(SIGN('Load Cell Info'!$F$11)*'Load Cell Info'!$F$12*9+'Load Table'!B55)^5&gt;'Load Cell Info'!$F$9,"",SIGN('Load Cell Info'!$F$11)*'Load Cell Info'!$F$12*10+'Load Table'!B55))</f>
        <v>0</v>
      </c>
      <c r="C56" s="88">
        <f>IFERROR(ROUND(($B56+SIGN($B56)*C$4)^5*'Load Cell Info'!$B$13+($B56+SIGN($B56)*C$4)^4*'Load Cell Info'!$B$12+($B56+SIGN($B56)*C$4)^3*'Load Cell Info'!$B$11+($B56+SIGN($B56)*C$4)^2*'Load Cell Info'!$B$10+($B56+SIGN($B56)*C$4)*'Load Cell Info'!$B$9+'Load Cell Info'!$B$8,'Load Cell Info'!$F$13),"")</f>
        <v>0</v>
      </c>
      <c r="D56" s="88">
        <f>IFERROR(ROUND(($B56+SIGN($B56)*D$4)^5*'Load Cell Info'!$B$13+($B56+SIGN($B56)*D$4)^4*'Load Cell Info'!$B$12+($B56+SIGN($B56)*D$4)^3*'Load Cell Info'!$B$11+($B56+SIGN($B56)*D$4)^2*'Load Cell Info'!$B$10+($B56+SIGN($B56)*D$4)*'Load Cell Info'!$B$9+'Load Cell Info'!$B$8,'Load Cell Info'!$F$13),"")</f>
        <v>0</v>
      </c>
      <c r="E56" s="88">
        <f>IFERROR(ROUND(($B56+SIGN($B56)*E$4)^5*'Load Cell Info'!$B$13+($B56+SIGN($B56)*E$4)^4*'Load Cell Info'!$B$12+($B56+SIGN($B56)*E$4)^3*'Load Cell Info'!$B$11+($B56+SIGN($B56)*E$4)^2*'Load Cell Info'!$B$10+($B56+SIGN($B56)*E$4)*'Load Cell Info'!$B$9+'Load Cell Info'!$B$8,'Load Cell Info'!$F$13),"")</f>
        <v>0</v>
      </c>
      <c r="F56" s="88">
        <f>IFERROR(ROUND(($B56+SIGN($B56)*F$4)^5*'Load Cell Info'!$B$13+($B56+SIGN($B56)*F$4)^4*'Load Cell Info'!$B$12+($B56+SIGN($B56)*F$4)^3*'Load Cell Info'!$B$11+($B56+SIGN($B56)*F$4)^2*'Load Cell Info'!$B$10+($B56+SIGN($B56)*F$4)*'Load Cell Info'!$B$9+'Load Cell Info'!$B$8,'Load Cell Info'!$F$13),"")</f>
        <v>0</v>
      </c>
      <c r="G56" s="88">
        <f>IFERROR(ROUND(($B56+SIGN($B56)*G$4)^5*'Load Cell Info'!$B$13+($B56+SIGN($B56)*G$4)^4*'Load Cell Info'!$B$12+($B56+SIGN($B56)*G$4)^3*'Load Cell Info'!$B$11+($B56+SIGN($B56)*G$4)^2*'Load Cell Info'!$B$10+($B56+SIGN($B56)*G$4)*'Load Cell Info'!$B$9+'Load Cell Info'!$B$8,'Load Cell Info'!$F$13),"")</f>
        <v>0</v>
      </c>
      <c r="H56" s="88">
        <f>IFERROR(ROUND(($B56+SIGN($B56)*H$4)^5*'Load Cell Info'!$B$13+($B56+SIGN($B56)*H$4)^4*'Load Cell Info'!$B$12+($B56+SIGN($B56)*H$4)^3*'Load Cell Info'!$B$11+($B56+SIGN($B56)*H$4)^2*'Load Cell Info'!$B$10+($B56+SIGN($B56)*H$4)*'Load Cell Info'!$B$9+'Load Cell Info'!$B$8,'Load Cell Info'!$F$13),"")</f>
        <v>0</v>
      </c>
      <c r="I56" s="88">
        <f>IFERROR(ROUND(($B56+SIGN($B56)*I$4)^5*'Load Cell Info'!$B$13+($B56+SIGN($B56)*I$4)^4*'Load Cell Info'!$B$12+($B56+SIGN($B56)*I$4)^3*'Load Cell Info'!$B$11+($B56+SIGN($B56)*I$4)^2*'Load Cell Info'!$B$10+($B56+SIGN($B56)*I$4)*'Load Cell Info'!$B$9+'Load Cell Info'!$B$8,'Load Cell Info'!$F$13),"")</f>
        <v>0</v>
      </c>
      <c r="J56" s="88">
        <f>IFERROR(ROUND(($B56+SIGN($B56)*J$4)^5*'Load Cell Info'!$B$13+($B56+SIGN($B56)*J$4)^4*'Load Cell Info'!$B$12+($B56+SIGN($B56)*J$4)^3*'Load Cell Info'!$B$11+($B56+SIGN($B56)*J$4)^2*'Load Cell Info'!$B$10+($B56+SIGN($B56)*J$4)*'Load Cell Info'!$B$9+'Load Cell Info'!$B$8,'Load Cell Info'!$F$13),"")</f>
        <v>0</v>
      </c>
      <c r="K56" s="88">
        <f>IFERROR(ROUND(($B56+SIGN($B56)*K$4)^5*'Load Cell Info'!$B$13+($B56+SIGN($B56)*K$4)^4*'Load Cell Info'!$B$12+($B56+SIGN($B56)*K$4)^3*'Load Cell Info'!$B$11+($B56+SIGN($B56)*K$4)^2*'Load Cell Info'!$B$10+($B56+SIGN($B56)*K$4)*'Load Cell Info'!$B$9+'Load Cell Info'!$B$8,'Load Cell Info'!$F$13),"")</f>
        <v>0</v>
      </c>
      <c r="L56" s="88">
        <f>IFERROR(ROUND(($B56+SIGN($B56)*L$4)^5*'Load Cell Info'!$B$13+($B56+SIGN($B56)*L$4)^4*'Load Cell Info'!$B$12+($B56+SIGN($B56)*L$4)^3*'Load Cell Info'!$B$11+($B56+SIGN($B56)*L$4)^2*'Load Cell Info'!$B$10+($B56+SIGN($B56)*L$4)*'Load Cell Info'!$B$9+'Load Cell Info'!$B$8,'Load Cell Info'!$F$13),"")</f>
        <v>0</v>
      </c>
    </row>
    <row r="57" spans="2:12" ht="12" customHeight="1" x14ac:dyDescent="0.3">
      <c r="B57" s="83">
        <f>IF(B56="","",IF('Load Cell Info'!$B$8+'Load Cell Info'!$B$9*(SIGN('Load Cell Info'!$F$11)*'Load Cell Info'!$F$12*9+'Load Table'!B56)+'Load Cell Info'!$B$10*(SIGN('Load Cell Info'!$F$11)*'Load Cell Info'!$F$12*9+'Load Table'!B56)^2+'Load Cell Info'!$B$11*(SIGN('Load Cell Info'!$F$11)*'Load Cell Info'!$F$12*9+'Load Table'!B56)^3+'Load Cell Info'!$B$12*(SIGN('Load Cell Info'!$F$11)*'Load Cell Info'!$F$12*9+'Load Table'!B56)^4+'Load Cell Info'!$B$13*(SIGN('Load Cell Info'!$F$11)*'Load Cell Info'!$F$12*9+'Load Table'!B56)^5&gt;'Load Cell Info'!$F$9,"",SIGN('Load Cell Info'!$F$11)*'Load Cell Info'!$F$12*10+'Load Table'!B56))</f>
        <v>0</v>
      </c>
      <c r="C57" s="84">
        <f>IFERROR(ROUND(($B57+SIGN($B57)*C$4)^5*'Load Cell Info'!$B$13+($B57+SIGN($B57)*C$4)^4*'Load Cell Info'!$B$12+($B57+SIGN($B57)*C$4)^3*'Load Cell Info'!$B$11+($B57+SIGN($B57)*C$4)^2*'Load Cell Info'!$B$10+($B57+SIGN($B57)*C$4)*'Load Cell Info'!$B$9+'Load Cell Info'!$B$8,'Load Cell Info'!$F$13),"")</f>
        <v>0</v>
      </c>
      <c r="D57" s="84">
        <f>IFERROR(ROUND(($B57+SIGN($B57)*D$4)^5*'Load Cell Info'!$B$13+($B57+SIGN($B57)*D$4)^4*'Load Cell Info'!$B$12+($B57+SIGN($B57)*D$4)^3*'Load Cell Info'!$B$11+($B57+SIGN($B57)*D$4)^2*'Load Cell Info'!$B$10+($B57+SIGN($B57)*D$4)*'Load Cell Info'!$B$9+'Load Cell Info'!$B$8,'Load Cell Info'!$F$13),"")</f>
        <v>0</v>
      </c>
      <c r="E57" s="84">
        <f>IFERROR(ROUND(($B57+SIGN($B57)*E$4)^5*'Load Cell Info'!$B$13+($B57+SIGN($B57)*E$4)^4*'Load Cell Info'!$B$12+($B57+SIGN($B57)*E$4)^3*'Load Cell Info'!$B$11+($B57+SIGN($B57)*E$4)^2*'Load Cell Info'!$B$10+($B57+SIGN($B57)*E$4)*'Load Cell Info'!$B$9+'Load Cell Info'!$B$8,'Load Cell Info'!$F$13),"")</f>
        <v>0</v>
      </c>
      <c r="F57" s="84">
        <f>IFERROR(ROUND(($B57+SIGN($B57)*F$4)^5*'Load Cell Info'!$B$13+($B57+SIGN($B57)*F$4)^4*'Load Cell Info'!$B$12+($B57+SIGN($B57)*F$4)^3*'Load Cell Info'!$B$11+($B57+SIGN($B57)*F$4)^2*'Load Cell Info'!$B$10+($B57+SIGN($B57)*F$4)*'Load Cell Info'!$B$9+'Load Cell Info'!$B$8,'Load Cell Info'!$F$13),"")</f>
        <v>0</v>
      </c>
      <c r="G57" s="84">
        <f>IFERROR(ROUND(($B57+SIGN($B57)*G$4)^5*'Load Cell Info'!$B$13+($B57+SIGN($B57)*G$4)^4*'Load Cell Info'!$B$12+($B57+SIGN($B57)*G$4)^3*'Load Cell Info'!$B$11+($B57+SIGN($B57)*G$4)^2*'Load Cell Info'!$B$10+($B57+SIGN($B57)*G$4)*'Load Cell Info'!$B$9+'Load Cell Info'!$B$8,'Load Cell Info'!$F$13),"")</f>
        <v>0</v>
      </c>
      <c r="H57" s="84">
        <f>IFERROR(ROUND(($B57+SIGN($B57)*H$4)^5*'Load Cell Info'!$B$13+($B57+SIGN($B57)*H$4)^4*'Load Cell Info'!$B$12+($B57+SIGN($B57)*H$4)^3*'Load Cell Info'!$B$11+($B57+SIGN($B57)*H$4)^2*'Load Cell Info'!$B$10+($B57+SIGN($B57)*H$4)*'Load Cell Info'!$B$9+'Load Cell Info'!$B$8,'Load Cell Info'!$F$13),"")</f>
        <v>0</v>
      </c>
      <c r="I57" s="84">
        <f>IFERROR(ROUND(($B57+SIGN($B57)*I$4)^5*'Load Cell Info'!$B$13+($B57+SIGN($B57)*I$4)^4*'Load Cell Info'!$B$12+($B57+SIGN($B57)*I$4)^3*'Load Cell Info'!$B$11+($B57+SIGN($B57)*I$4)^2*'Load Cell Info'!$B$10+($B57+SIGN($B57)*I$4)*'Load Cell Info'!$B$9+'Load Cell Info'!$B$8,'Load Cell Info'!$F$13),"")</f>
        <v>0</v>
      </c>
      <c r="J57" s="84">
        <f>IFERROR(ROUND(($B57+SIGN($B57)*J$4)^5*'Load Cell Info'!$B$13+($B57+SIGN($B57)*J$4)^4*'Load Cell Info'!$B$12+($B57+SIGN($B57)*J$4)^3*'Load Cell Info'!$B$11+($B57+SIGN($B57)*J$4)^2*'Load Cell Info'!$B$10+($B57+SIGN($B57)*J$4)*'Load Cell Info'!$B$9+'Load Cell Info'!$B$8,'Load Cell Info'!$F$13),"")</f>
        <v>0</v>
      </c>
      <c r="K57" s="84">
        <f>IFERROR(ROUND(($B57+SIGN($B57)*K$4)^5*'Load Cell Info'!$B$13+($B57+SIGN($B57)*K$4)^4*'Load Cell Info'!$B$12+($B57+SIGN($B57)*K$4)^3*'Load Cell Info'!$B$11+($B57+SIGN($B57)*K$4)^2*'Load Cell Info'!$B$10+($B57+SIGN($B57)*K$4)*'Load Cell Info'!$B$9+'Load Cell Info'!$B$8,'Load Cell Info'!$F$13),"")</f>
        <v>0</v>
      </c>
      <c r="L57" s="84">
        <f>IFERROR(ROUND(($B57+SIGN($B57)*L$4)^5*'Load Cell Info'!$B$13+($B57+SIGN($B57)*L$4)^4*'Load Cell Info'!$B$12+($B57+SIGN($B57)*L$4)^3*'Load Cell Info'!$B$11+($B57+SIGN($B57)*L$4)^2*'Load Cell Info'!$B$10+($B57+SIGN($B57)*L$4)*'Load Cell Info'!$B$9+'Load Cell Info'!$B$8,'Load Cell Info'!$F$13),"")</f>
        <v>0</v>
      </c>
    </row>
    <row r="58" spans="2:12" ht="12" customHeight="1" x14ac:dyDescent="0.3">
      <c r="B58" s="87">
        <f>IF(B57="","",IF('Load Cell Info'!$B$8+'Load Cell Info'!$B$9*(SIGN('Load Cell Info'!$F$11)*'Load Cell Info'!$F$12*9+'Load Table'!B57)+'Load Cell Info'!$B$10*(SIGN('Load Cell Info'!$F$11)*'Load Cell Info'!$F$12*9+'Load Table'!B57)^2+'Load Cell Info'!$B$11*(SIGN('Load Cell Info'!$F$11)*'Load Cell Info'!$F$12*9+'Load Table'!B57)^3+'Load Cell Info'!$B$12*(SIGN('Load Cell Info'!$F$11)*'Load Cell Info'!$F$12*9+'Load Table'!B57)^4+'Load Cell Info'!$B$13*(SIGN('Load Cell Info'!$F$11)*'Load Cell Info'!$F$12*9+'Load Table'!B57)^5&gt;'Load Cell Info'!$F$9,"",SIGN('Load Cell Info'!$F$11)*'Load Cell Info'!$F$12*10+'Load Table'!B57))</f>
        <v>0</v>
      </c>
      <c r="C58" s="88">
        <f>IFERROR(ROUND(($B58+SIGN($B58)*C$4)^5*'Load Cell Info'!$B$13+($B58+SIGN($B58)*C$4)^4*'Load Cell Info'!$B$12+($B58+SIGN($B58)*C$4)^3*'Load Cell Info'!$B$11+($B58+SIGN($B58)*C$4)^2*'Load Cell Info'!$B$10+($B58+SIGN($B58)*C$4)*'Load Cell Info'!$B$9+'Load Cell Info'!$B$8,'Load Cell Info'!$F$13),"")</f>
        <v>0</v>
      </c>
      <c r="D58" s="88">
        <f>IFERROR(ROUND(($B58+SIGN($B58)*D$4)^5*'Load Cell Info'!$B$13+($B58+SIGN($B58)*D$4)^4*'Load Cell Info'!$B$12+($B58+SIGN($B58)*D$4)^3*'Load Cell Info'!$B$11+($B58+SIGN($B58)*D$4)^2*'Load Cell Info'!$B$10+($B58+SIGN($B58)*D$4)*'Load Cell Info'!$B$9+'Load Cell Info'!$B$8,'Load Cell Info'!$F$13),"")</f>
        <v>0</v>
      </c>
      <c r="E58" s="88">
        <f>IFERROR(ROUND(($B58+SIGN($B58)*E$4)^5*'Load Cell Info'!$B$13+($B58+SIGN($B58)*E$4)^4*'Load Cell Info'!$B$12+($B58+SIGN($B58)*E$4)^3*'Load Cell Info'!$B$11+($B58+SIGN($B58)*E$4)^2*'Load Cell Info'!$B$10+($B58+SIGN($B58)*E$4)*'Load Cell Info'!$B$9+'Load Cell Info'!$B$8,'Load Cell Info'!$F$13),"")</f>
        <v>0</v>
      </c>
      <c r="F58" s="88">
        <f>IFERROR(ROUND(($B58+SIGN($B58)*F$4)^5*'Load Cell Info'!$B$13+($B58+SIGN($B58)*F$4)^4*'Load Cell Info'!$B$12+($B58+SIGN($B58)*F$4)^3*'Load Cell Info'!$B$11+($B58+SIGN($B58)*F$4)^2*'Load Cell Info'!$B$10+($B58+SIGN($B58)*F$4)*'Load Cell Info'!$B$9+'Load Cell Info'!$B$8,'Load Cell Info'!$F$13),"")</f>
        <v>0</v>
      </c>
      <c r="G58" s="88">
        <f>IFERROR(ROUND(($B58+SIGN($B58)*G$4)^5*'Load Cell Info'!$B$13+($B58+SIGN($B58)*G$4)^4*'Load Cell Info'!$B$12+($B58+SIGN($B58)*G$4)^3*'Load Cell Info'!$B$11+($B58+SIGN($B58)*G$4)^2*'Load Cell Info'!$B$10+($B58+SIGN($B58)*G$4)*'Load Cell Info'!$B$9+'Load Cell Info'!$B$8,'Load Cell Info'!$F$13),"")</f>
        <v>0</v>
      </c>
      <c r="H58" s="88">
        <f>IFERROR(ROUND(($B58+SIGN($B58)*H$4)^5*'Load Cell Info'!$B$13+($B58+SIGN($B58)*H$4)^4*'Load Cell Info'!$B$12+($B58+SIGN($B58)*H$4)^3*'Load Cell Info'!$B$11+($B58+SIGN($B58)*H$4)^2*'Load Cell Info'!$B$10+($B58+SIGN($B58)*H$4)*'Load Cell Info'!$B$9+'Load Cell Info'!$B$8,'Load Cell Info'!$F$13),"")</f>
        <v>0</v>
      </c>
      <c r="I58" s="88">
        <f>IFERROR(ROUND(($B58+SIGN($B58)*I$4)^5*'Load Cell Info'!$B$13+($B58+SIGN($B58)*I$4)^4*'Load Cell Info'!$B$12+($B58+SIGN($B58)*I$4)^3*'Load Cell Info'!$B$11+($B58+SIGN($B58)*I$4)^2*'Load Cell Info'!$B$10+($B58+SIGN($B58)*I$4)*'Load Cell Info'!$B$9+'Load Cell Info'!$B$8,'Load Cell Info'!$F$13),"")</f>
        <v>0</v>
      </c>
      <c r="J58" s="88">
        <f>IFERROR(ROUND(($B58+SIGN($B58)*J$4)^5*'Load Cell Info'!$B$13+($B58+SIGN($B58)*J$4)^4*'Load Cell Info'!$B$12+($B58+SIGN($B58)*J$4)^3*'Load Cell Info'!$B$11+($B58+SIGN($B58)*J$4)^2*'Load Cell Info'!$B$10+($B58+SIGN($B58)*J$4)*'Load Cell Info'!$B$9+'Load Cell Info'!$B$8,'Load Cell Info'!$F$13),"")</f>
        <v>0</v>
      </c>
      <c r="K58" s="88">
        <f>IFERROR(ROUND(($B58+SIGN($B58)*K$4)^5*'Load Cell Info'!$B$13+($B58+SIGN($B58)*K$4)^4*'Load Cell Info'!$B$12+($B58+SIGN($B58)*K$4)^3*'Load Cell Info'!$B$11+($B58+SIGN($B58)*K$4)^2*'Load Cell Info'!$B$10+($B58+SIGN($B58)*K$4)*'Load Cell Info'!$B$9+'Load Cell Info'!$B$8,'Load Cell Info'!$F$13),"")</f>
        <v>0</v>
      </c>
      <c r="L58" s="88">
        <f>IFERROR(ROUND(($B58+SIGN($B58)*L$4)^5*'Load Cell Info'!$B$13+($B58+SIGN($B58)*L$4)^4*'Load Cell Info'!$B$12+($B58+SIGN($B58)*L$4)^3*'Load Cell Info'!$B$11+($B58+SIGN($B58)*L$4)^2*'Load Cell Info'!$B$10+($B58+SIGN($B58)*L$4)*'Load Cell Info'!$B$9+'Load Cell Info'!$B$8,'Load Cell Info'!$F$13),"")</f>
        <v>0</v>
      </c>
    </row>
    <row r="59" spans="2:12" ht="12" customHeight="1" x14ac:dyDescent="0.3">
      <c r="B59" s="83">
        <f>IF(B58="","",IF('Load Cell Info'!$B$8+'Load Cell Info'!$B$9*(SIGN('Load Cell Info'!$F$11)*'Load Cell Info'!$F$12*9+'Load Table'!B58)+'Load Cell Info'!$B$10*(SIGN('Load Cell Info'!$F$11)*'Load Cell Info'!$F$12*9+'Load Table'!B58)^2+'Load Cell Info'!$B$11*(SIGN('Load Cell Info'!$F$11)*'Load Cell Info'!$F$12*9+'Load Table'!B58)^3+'Load Cell Info'!$B$12*(SIGN('Load Cell Info'!$F$11)*'Load Cell Info'!$F$12*9+'Load Table'!B58)^4+'Load Cell Info'!$B$13*(SIGN('Load Cell Info'!$F$11)*'Load Cell Info'!$F$12*9+'Load Table'!B58)^5&gt;'Load Cell Info'!$F$9,"",SIGN('Load Cell Info'!$F$11)*'Load Cell Info'!$F$12*10+'Load Table'!B58))</f>
        <v>0</v>
      </c>
      <c r="C59" s="84">
        <f>IFERROR(ROUND(($B59+SIGN($B59)*C$4)^5*'Load Cell Info'!$B$13+($B59+SIGN($B59)*C$4)^4*'Load Cell Info'!$B$12+($B59+SIGN($B59)*C$4)^3*'Load Cell Info'!$B$11+($B59+SIGN($B59)*C$4)^2*'Load Cell Info'!$B$10+($B59+SIGN($B59)*C$4)*'Load Cell Info'!$B$9+'Load Cell Info'!$B$8,'Load Cell Info'!$F$13),"")</f>
        <v>0</v>
      </c>
      <c r="D59" s="84">
        <f>IFERROR(ROUND(($B59+SIGN($B59)*D$4)^5*'Load Cell Info'!$B$13+($B59+SIGN($B59)*D$4)^4*'Load Cell Info'!$B$12+($B59+SIGN($B59)*D$4)^3*'Load Cell Info'!$B$11+($B59+SIGN($B59)*D$4)^2*'Load Cell Info'!$B$10+($B59+SIGN($B59)*D$4)*'Load Cell Info'!$B$9+'Load Cell Info'!$B$8,'Load Cell Info'!$F$13),"")</f>
        <v>0</v>
      </c>
      <c r="E59" s="84">
        <f>IFERROR(ROUND(($B59+SIGN($B59)*E$4)^5*'Load Cell Info'!$B$13+($B59+SIGN($B59)*E$4)^4*'Load Cell Info'!$B$12+($B59+SIGN($B59)*E$4)^3*'Load Cell Info'!$B$11+($B59+SIGN($B59)*E$4)^2*'Load Cell Info'!$B$10+($B59+SIGN($B59)*E$4)*'Load Cell Info'!$B$9+'Load Cell Info'!$B$8,'Load Cell Info'!$F$13),"")</f>
        <v>0</v>
      </c>
      <c r="F59" s="84">
        <f>IFERROR(ROUND(($B59+SIGN($B59)*F$4)^5*'Load Cell Info'!$B$13+($B59+SIGN($B59)*F$4)^4*'Load Cell Info'!$B$12+($B59+SIGN($B59)*F$4)^3*'Load Cell Info'!$B$11+($B59+SIGN($B59)*F$4)^2*'Load Cell Info'!$B$10+($B59+SIGN($B59)*F$4)*'Load Cell Info'!$B$9+'Load Cell Info'!$B$8,'Load Cell Info'!$F$13),"")</f>
        <v>0</v>
      </c>
      <c r="G59" s="84">
        <f>IFERROR(ROUND(($B59+SIGN($B59)*G$4)^5*'Load Cell Info'!$B$13+($B59+SIGN($B59)*G$4)^4*'Load Cell Info'!$B$12+($B59+SIGN($B59)*G$4)^3*'Load Cell Info'!$B$11+($B59+SIGN($B59)*G$4)^2*'Load Cell Info'!$B$10+($B59+SIGN($B59)*G$4)*'Load Cell Info'!$B$9+'Load Cell Info'!$B$8,'Load Cell Info'!$F$13),"")</f>
        <v>0</v>
      </c>
      <c r="H59" s="84">
        <f>IFERROR(ROUND(($B59+SIGN($B59)*H$4)^5*'Load Cell Info'!$B$13+($B59+SIGN($B59)*H$4)^4*'Load Cell Info'!$B$12+($B59+SIGN($B59)*H$4)^3*'Load Cell Info'!$B$11+($B59+SIGN($B59)*H$4)^2*'Load Cell Info'!$B$10+($B59+SIGN($B59)*H$4)*'Load Cell Info'!$B$9+'Load Cell Info'!$B$8,'Load Cell Info'!$F$13),"")</f>
        <v>0</v>
      </c>
      <c r="I59" s="84">
        <f>IFERROR(ROUND(($B59+SIGN($B59)*I$4)^5*'Load Cell Info'!$B$13+($B59+SIGN($B59)*I$4)^4*'Load Cell Info'!$B$12+($B59+SIGN($B59)*I$4)^3*'Load Cell Info'!$B$11+($B59+SIGN($B59)*I$4)^2*'Load Cell Info'!$B$10+($B59+SIGN($B59)*I$4)*'Load Cell Info'!$B$9+'Load Cell Info'!$B$8,'Load Cell Info'!$F$13),"")</f>
        <v>0</v>
      </c>
      <c r="J59" s="84">
        <f>IFERROR(ROUND(($B59+SIGN($B59)*J$4)^5*'Load Cell Info'!$B$13+($B59+SIGN($B59)*J$4)^4*'Load Cell Info'!$B$12+($B59+SIGN($B59)*J$4)^3*'Load Cell Info'!$B$11+($B59+SIGN($B59)*J$4)^2*'Load Cell Info'!$B$10+($B59+SIGN($B59)*J$4)*'Load Cell Info'!$B$9+'Load Cell Info'!$B$8,'Load Cell Info'!$F$13),"")</f>
        <v>0</v>
      </c>
      <c r="K59" s="84">
        <f>IFERROR(ROUND(($B59+SIGN($B59)*K$4)^5*'Load Cell Info'!$B$13+($B59+SIGN($B59)*K$4)^4*'Load Cell Info'!$B$12+($B59+SIGN($B59)*K$4)^3*'Load Cell Info'!$B$11+($B59+SIGN($B59)*K$4)^2*'Load Cell Info'!$B$10+($B59+SIGN($B59)*K$4)*'Load Cell Info'!$B$9+'Load Cell Info'!$B$8,'Load Cell Info'!$F$13),"")</f>
        <v>0</v>
      </c>
      <c r="L59" s="84">
        <f>IFERROR(ROUND(($B59+SIGN($B59)*L$4)^5*'Load Cell Info'!$B$13+($B59+SIGN($B59)*L$4)^4*'Load Cell Info'!$B$12+($B59+SIGN($B59)*L$4)^3*'Load Cell Info'!$B$11+($B59+SIGN($B59)*L$4)^2*'Load Cell Info'!$B$10+($B59+SIGN($B59)*L$4)*'Load Cell Info'!$B$9+'Load Cell Info'!$B$8,'Load Cell Info'!$F$13),"")</f>
        <v>0</v>
      </c>
    </row>
    <row r="60" spans="2:12" ht="12" customHeight="1" x14ac:dyDescent="0.3">
      <c r="B60" s="87">
        <f>IF(B59="","",IF('Load Cell Info'!$B$8+'Load Cell Info'!$B$9*(SIGN('Load Cell Info'!$F$11)*'Load Cell Info'!$F$12*9+'Load Table'!B59)+'Load Cell Info'!$B$10*(SIGN('Load Cell Info'!$F$11)*'Load Cell Info'!$F$12*9+'Load Table'!B59)^2+'Load Cell Info'!$B$11*(SIGN('Load Cell Info'!$F$11)*'Load Cell Info'!$F$12*9+'Load Table'!B59)^3+'Load Cell Info'!$B$12*(SIGN('Load Cell Info'!$F$11)*'Load Cell Info'!$F$12*9+'Load Table'!B59)^4+'Load Cell Info'!$B$13*(SIGN('Load Cell Info'!$F$11)*'Load Cell Info'!$F$12*9+'Load Table'!B59)^5&gt;'Load Cell Info'!$F$9,"",SIGN('Load Cell Info'!$F$11)*'Load Cell Info'!$F$12*10+'Load Table'!B59))</f>
        <v>0</v>
      </c>
      <c r="C60" s="88">
        <f>IFERROR(ROUND(($B60+SIGN($B60)*C$4)^5*'Load Cell Info'!$B$13+($B60+SIGN($B60)*C$4)^4*'Load Cell Info'!$B$12+($B60+SIGN($B60)*C$4)^3*'Load Cell Info'!$B$11+($B60+SIGN($B60)*C$4)^2*'Load Cell Info'!$B$10+($B60+SIGN($B60)*C$4)*'Load Cell Info'!$B$9+'Load Cell Info'!$B$8,'Load Cell Info'!$F$13),"")</f>
        <v>0</v>
      </c>
      <c r="D60" s="88">
        <f>IFERROR(ROUND(($B60+SIGN($B60)*D$4)^5*'Load Cell Info'!$B$13+($B60+SIGN($B60)*D$4)^4*'Load Cell Info'!$B$12+($B60+SIGN($B60)*D$4)^3*'Load Cell Info'!$B$11+($B60+SIGN($B60)*D$4)^2*'Load Cell Info'!$B$10+($B60+SIGN($B60)*D$4)*'Load Cell Info'!$B$9+'Load Cell Info'!$B$8,'Load Cell Info'!$F$13),"")</f>
        <v>0</v>
      </c>
      <c r="E60" s="88">
        <f>IFERROR(ROUND(($B60+SIGN($B60)*E$4)^5*'Load Cell Info'!$B$13+($B60+SIGN($B60)*E$4)^4*'Load Cell Info'!$B$12+($B60+SIGN($B60)*E$4)^3*'Load Cell Info'!$B$11+($B60+SIGN($B60)*E$4)^2*'Load Cell Info'!$B$10+($B60+SIGN($B60)*E$4)*'Load Cell Info'!$B$9+'Load Cell Info'!$B$8,'Load Cell Info'!$F$13),"")</f>
        <v>0</v>
      </c>
      <c r="F60" s="88">
        <f>IFERROR(ROUND(($B60+SIGN($B60)*F$4)^5*'Load Cell Info'!$B$13+($B60+SIGN($B60)*F$4)^4*'Load Cell Info'!$B$12+($B60+SIGN($B60)*F$4)^3*'Load Cell Info'!$B$11+($B60+SIGN($B60)*F$4)^2*'Load Cell Info'!$B$10+($B60+SIGN($B60)*F$4)*'Load Cell Info'!$B$9+'Load Cell Info'!$B$8,'Load Cell Info'!$F$13),"")</f>
        <v>0</v>
      </c>
      <c r="G60" s="88">
        <f>IFERROR(ROUND(($B60+SIGN($B60)*G$4)^5*'Load Cell Info'!$B$13+($B60+SIGN($B60)*G$4)^4*'Load Cell Info'!$B$12+($B60+SIGN($B60)*G$4)^3*'Load Cell Info'!$B$11+($B60+SIGN($B60)*G$4)^2*'Load Cell Info'!$B$10+($B60+SIGN($B60)*G$4)*'Load Cell Info'!$B$9+'Load Cell Info'!$B$8,'Load Cell Info'!$F$13),"")</f>
        <v>0</v>
      </c>
      <c r="H60" s="88">
        <f>IFERROR(ROUND(($B60+SIGN($B60)*H$4)^5*'Load Cell Info'!$B$13+($B60+SIGN($B60)*H$4)^4*'Load Cell Info'!$B$12+($B60+SIGN($B60)*H$4)^3*'Load Cell Info'!$B$11+($B60+SIGN($B60)*H$4)^2*'Load Cell Info'!$B$10+($B60+SIGN($B60)*H$4)*'Load Cell Info'!$B$9+'Load Cell Info'!$B$8,'Load Cell Info'!$F$13),"")</f>
        <v>0</v>
      </c>
      <c r="I60" s="88">
        <f>IFERROR(ROUND(($B60+SIGN($B60)*I$4)^5*'Load Cell Info'!$B$13+($B60+SIGN($B60)*I$4)^4*'Load Cell Info'!$B$12+($B60+SIGN($B60)*I$4)^3*'Load Cell Info'!$B$11+($B60+SIGN($B60)*I$4)^2*'Load Cell Info'!$B$10+($B60+SIGN($B60)*I$4)*'Load Cell Info'!$B$9+'Load Cell Info'!$B$8,'Load Cell Info'!$F$13),"")</f>
        <v>0</v>
      </c>
      <c r="J60" s="88">
        <f>IFERROR(ROUND(($B60+SIGN($B60)*J$4)^5*'Load Cell Info'!$B$13+($B60+SIGN($B60)*J$4)^4*'Load Cell Info'!$B$12+($B60+SIGN($B60)*J$4)^3*'Load Cell Info'!$B$11+($B60+SIGN($B60)*J$4)^2*'Load Cell Info'!$B$10+($B60+SIGN($B60)*J$4)*'Load Cell Info'!$B$9+'Load Cell Info'!$B$8,'Load Cell Info'!$F$13),"")</f>
        <v>0</v>
      </c>
      <c r="K60" s="88">
        <f>IFERROR(ROUND(($B60+SIGN($B60)*K$4)^5*'Load Cell Info'!$B$13+($B60+SIGN($B60)*K$4)^4*'Load Cell Info'!$B$12+($B60+SIGN($B60)*K$4)^3*'Load Cell Info'!$B$11+($B60+SIGN($B60)*K$4)^2*'Load Cell Info'!$B$10+($B60+SIGN($B60)*K$4)*'Load Cell Info'!$B$9+'Load Cell Info'!$B$8,'Load Cell Info'!$F$13),"")</f>
        <v>0</v>
      </c>
      <c r="L60" s="88">
        <f>IFERROR(ROUND(($B60+SIGN($B60)*L$4)^5*'Load Cell Info'!$B$13+($B60+SIGN($B60)*L$4)^4*'Load Cell Info'!$B$12+($B60+SIGN($B60)*L$4)^3*'Load Cell Info'!$B$11+($B60+SIGN($B60)*L$4)^2*'Load Cell Info'!$B$10+($B60+SIGN($B60)*L$4)*'Load Cell Info'!$B$9+'Load Cell Info'!$B$8,'Load Cell Info'!$F$13),"")</f>
        <v>0</v>
      </c>
    </row>
    <row r="61" spans="2:12" ht="12" customHeight="1" x14ac:dyDescent="0.3">
      <c r="B61" s="83">
        <f>IF(B60="","",IF('Load Cell Info'!$B$8+'Load Cell Info'!$B$9*(SIGN('Load Cell Info'!$F$11)*'Load Cell Info'!$F$12*9+'Load Table'!B60)+'Load Cell Info'!$B$10*(SIGN('Load Cell Info'!$F$11)*'Load Cell Info'!$F$12*9+'Load Table'!B60)^2+'Load Cell Info'!$B$11*(SIGN('Load Cell Info'!$F$11)*'Load Cell Info'!$F$12*9+'Load Table'!B60)^3+'Load Cell Info'!$B$12*(SIGN('Load Cell Info'!$F$11)*'Load Cell Info'!$F$12*9+'Load Table'!B60)^4+'Load Cell Info'!$B$13*(SIGN('Load Cell Info'!$F$11)*'Load Cell Info'!$F$12*9+'Load Table'!B60)^5&gt;'Load Cell Info'!$F$9,"",SIGN('Load Cell Info'!$F$11)*'Load Cell Info'!$F$12*10+'Load Table'!B60))</f>
        <v>0</v>
      </c>
      <c r="C61" s="84">
        <f>IFERROR(ROUND(($B61+SIGN($B61)*C$4)^5*'Load Cell Info'!$B$13+($B61+SIGN($B61)*C$4)^4*'Load Cell Info'!$B$12+($B61+SIGN($B61)*C$4)^3*'Load Cell Info'!$B$11+($B61+SIGN($B61)*C$4)^2*'Load Cell Info'!$B$10+($B61+SIGN($B61)*C$4)*'Load Cell Info'!$B$9+'Load Cell Info'!$B$8,'Load Cell Info'!$F$13),"")</f>
        <v>0</v>
      </c>
      <c r="D61" s="84">
        <f>IFERROR(ROUND(($B61+SIGN($B61)*D$4)^5*'Load Cell Info'!$B$13+($B61+SIGN($B61)*D$4)^4*'Load Cell Info'!$B$12+($B61+SIGN($B61)*D$4)^3*'Load Cell Info'!$B$11+($B61+SIGN($B61)*D$4)^2*'Load Cell Info'!$B$10+($B61+SIGN($B61)*D$4)*'Load Cell Info'!$B$9+'Load Cell Info'!$B$8,'Load Cell Info'!$F$13),"")</f>
        <v>0</v>
      </c>
      <c r="E61" s="84">
        <f>IFERROR(ROUND(($B61+SIGN($B61)*E$4)^5*'Load Cell Info'!$B$13+($B61+SIGN($B61)*E$4)^4*'Load Cell Info'!$B$12+($B61+SIGN($B61)*E$4)^3*'Load Cell Info'!$B$11+($B61+SIGN($B61)*E$4)^2*'Load Cell Info'!$B$10+($B61+SIGN($B61)*E$4)*'Load Cell Info'!$B$9+'Load Cell Info'!$B$8,'Load Cell Info'!$F$13),"")</f>
        <v>0</v>
      </c>
      <c r="F61" s="84">
        <f>IFERROR(ROUND(($B61+SIGN($B61)*F$4)^5*'Load Cell Info'!$B$13+($B61+SIGN($B61)*F$4)^4*'Load Cell Info'!$B$12+($B61+SIGN($B61)*F$4)^3*'Load Cell Info'!$B$11+($B61+SIGN($B61)*F$4)^2*'Load Cell Info'!$B$10+($B61+SIGN($B61)*F$4)*'Load Cell Info'!$B$9+'Load Cell Info'!$B$8,'Load Cell Info'!$F$13),"")</f>
        <v>0</v>
      </c>
      <c r="G61" s="84">
        <f>IFERROR(ROUND(($B61+SIGN($B61)*G$4)^5*'Load Cell Info'!$B$13+($B61+SIGN($B61)*G$4)^4*'Load Cell Info'!$B$12+($B61+SIGN($B61)*G$4)^3*'Load Cell Info'!$B$11+($B61+SIGN($B61)*G$4)^2*'Load Cell Info'!$B$10+($B61+SIGN($B61)*G$4)*'Load Cell Info'!$B$9+'Load Cell Info'!$B$8,'Load Cell Info'!$F$13),"")</f>
        <v>0</v>
      </c>
      <c r="H61" s="84">
        <f>IFERROR(ROUND(($B61+SIGN($B61)*H$4)^5*'Load Cell Info'!$B$13+($B61+SIGN($B61)*H$4)^4*'Load Cell Info'!$B$12+($B61+SIGN($B61)*H$4)^3*'Load Cell Info'!$B$11+($B61+SIGN($B61)*H$4)^2*'Load Cell Info'!$B$10+($B61+SIGN($B61)*H$4)*'Load Cell Info'!$B$9+'Load Cell Info'!$B$8,'Load Cell Info'!$F$13),"")</f>
        <v>0</v>
      </c>
      <c r="I61" s="84">
        <f>IFERROR(ROUND(($B61+SIGN($B61)*I$4)^5*'Load Cell Info'!$B$13+($B61+SIGN($B61)*I$4)^4*'Load Cell Info'!$B$12+($B61+SIGN($B61)*I$4)^3*'Load Cell Info'!$B$11+($B61+SIGN($B61)*I$4)^2*'Load Cell Info'!$B$10+($B61+SIGN($B61)*I$4)*'Load Cell Info'!$B$9+'Load Cell Info'!$B$8,'Load Cell Info'!$F$13),"")</f>
        <v>0</v>
      </c>
      <c r="J61" s="84">
        <f>IFERROR(ROUND(($B61+SIGN($B61)*J$4)^5*'Load Cell Info'!$B$13+($B61+SIGN($B61)*J$4)^4*'Load Cell Info'!$B$12+($B61+SIGN($B61)*J$4)^3*'Load Cell Info'!$B$11+($B61+SIGN($B61)*J$4)^2*'Load Cell Info'!$B$10+($B61+SIGN($B61)*J$4)*'Load Cell Info'!$B$9+'Load Cell Info'!$B$8,'Load Cell Info'!$F$13),"")</f>
        <v>0</v>
      </c>
      <c r="K61" s="84">
        <f>IFERROR(ROUND(($B61+SIGN($B61)*K$4)^5*'Load Cell Info'!$B$13+($B61+SIGN($B61)*K$4)^4*'Load Cell Info'!$B$12+($B61+SIGN($B61)*K$4)^3*'Load Cell Info'!$B$11+($B61+SIGN($B61)*K$4)^2*'Load Cell Info'!$B$10+($B61+SIGN($B61)*K$4)*'Load Cell Info'!$B$9+'Load Cell Info'!$B$8,'Load Cell Info'!$F$13),"")</f>
        <v>0</v>
      </c>
      <c r="L61" s="84">
        <f>IFERROR(ROUND(($B61+SIGN($B61)*L$4)^5*'Load Cell Info'!$B$13+($B61+SIGN($B61)*L$4)^4*'Load Cell Info'!$B$12+($B61+SIGN($B61)*L$4)^3*'Load Cell Info'!$B$11+($B61+SIGN($B61)*L$4)^2*'Load Cell Info'!$B$10+($B61+SIGN($B61)*L$4)*'Load Cell Info'!$B$9+'Load Cell Info'!$B$8,'Load Cell Info'!$F$13),"")</f>
        <v>0</v>
      </c>
    </row>
    <row r="62" spans="2:12" ht="12" customHeight="1" x14ac:dyDescent="0.3">
      <c r="B62" s="87">
        <f>IF(B61="","",IF('Load Cell Info'!$B$8+'Load Cell Info'!$B$9*(SIGN('Load Cell Info'!$F$11)*'Load Cell Info'!$F$12*9+'Load Table'!B61)+'Load Cell Info'!$B$10*(SIGN('Load Cell Info'!$F$11)*'Load Cell Info'!$F$12*9+'Load Table'!B61)^2+'Load Cell Info'!$B$11*(SIGN('Load Cell Info'!$F$11)*'Load Cell Info'!$F$12*9+'Load Table'!B61)^3+'Load Cell Info'!$B$12*(SIGN('Load Cell Info'!$F$11)*'Load Cell Info'!$F$12*9+'Load Table'!B61)^4+'Load Cell Info'!$B$13*(SIGN('Load Cell Info'!$F$11)*'Load Cell Info'!$F$12*9+'Load Table'!B61)^5&gt;'Load Cell Info'!$F$9,"",SIGN('Load Cell Info'!$F$11)*'Load Cell Info'!$F$12*10+'Load Table'!B61))</f>
        <v>0</v>
      </c>
      <c r="C62" s="88">
        <f>IFERROR(ROUND(($B62+SIGN($B62)*C$4)^5*'Load Cell Info'!$B$13+($B62+SIGN($B62)*C$4)^4*'Load Cell Info'!$B$12+($B62+SIGN($B62)*C$4)^3*'Load Cell Info'!$B$11+($B62+SIGN($B62)*C$4)^2*'Load Cell Info'!$B$10+($B62+SIGN($B62)*C$4)*'Load Cell Info'!$B$9+'Load Cell Info'!$B$8,'Load Cell Info'!$F$13),"")</f>
        <v>0</v>
      </c>
      <c r="D62" s="88">
        <f>IFERROR(ROUND(($B62+SIGN($B62)*D$4)^5*'Load Cell Info'!$B$13+($B62+SIGN($B62)*D$4)^4*'Load Cell Info'!$B$12+($B62+SIGN($B62)*D$4)^3*'Load Cell Info'!$B$11+($B62+SIGN($B62)*D$4)^2*'Load Cell Info'!$B$10+($B62+SIGN($B62)*D$4)*'Load Cell Info'!$B$9+'Load Cell Info'!$B$8,'Load Cell Info'!$F$13),"")</f>
        <v>0</v>
      </c>
      <c r="E62" s="88">
        <f>IFERROR(ROUND(($B62+SIGN($B62)*E$4)^5*'Load Cell Info'!$B$13+($B62+SIGN($B62)*E$4)^4*'Load Cell Info'!$B$12+($B62+SIGN($B62)*E$4)^3*'Load Cell Info'!$B$11+($B62+SIGN($B62)*E$4)^2*'Load Cell Info'!$B$10+($B62+SIGN($B62)*E$4)*'Load Cell Info'!$B$9+'Load Cell Info'!$B$8,'Load Cell Info'!$F$13),"")</f>
        <v>0</v>
      </c>
      <c r="F62" s="88">
        <f>IFERROR(ROUND(($B62+SIGN($B62)*F$4)^5*'Load Cell Info'!$B$13+($B62+SIGN($B62)*F$4)^4*'Load Cell Info'!$B$12+($B62+SIGN($B62)*F$4)^3*'Load Cell Info'!$B$11+($B62+SIGN($B62)*F$4)^2*'Load Cell Info'!$B$10+($B62+SIGN($B62)*F$4)*'Load Cell Info'!$B$9+'Load Cell Info'!$B$8,'Load Cell Info'!$F$13),"")</f>
        <v>0</v>
      </c>
      <c r="G62" s="88">
        <f>IFERROR(ROUND(($B62+SIGN($B62)*G$4)^5*'Load Cell Info'!$B$13+($B62+SIGN($B62)*G$4)^4*'Load Cell Info'!$B$12+($B62+SIGN($B62)*G$4)^3*'Load Cell Info'!$B$11+($B62+SIGN($B62)*G$4)^2*'Load Cell Info'!$B$10+($B62+SIGN($B62)*G$4)*'Load Cell Info'!$B$9+'Load Cell Info'!$B$8,'Load Cell Info'!$F$13),"")</f>
        <v>0</v>
      </c>
      <c r="H62" s="88">
        <f>IFERROR(ROUND(($B62+SIGN($B62)*H$4)^5*'Load Cell Info'!$B$13+($B62+SIGN($B62)*H$4)^4*'Load Cell Info'!$B$12+($B62+SIGN($B62)*H$4)^3*'Load Cell Info'!$B$11+($B62+SIGN($B62)*H$4)^2*'Load Cell Info'!$B$10+($B62+SIGN($B62)*H$4)*'Load Cell Info'!$B$9+'Load Cell Info'!$B$8,'Load Cell Info'!$F$13),"")</f>
        <v>0</v>
      </c>
      <c r="I62" s="88">
        <f>IFERROR(ROUND(($B62+SIGN($B62)*I$4)^5*'Load Cell Info'!$B$13+($B62+SIGN($B62)*I$4)^4*'Load Cell Info'!$B$12+($B62+SIGN($B62)*I$4)^3*'Load Cell Info'!$B$11+($B62+SIGN($B62)*I$4)^2*'Load Cell Info'!$B$10+($B62+SIGN($B62)*I$4)*'Load Cell Info'!$B$9+'Load Cell Info'!$B$8,'Load Cell Info'!$F$13),"")</f>
        <v>0</v>
      </c>
      <c r="J62" s="88">
        <f>IFERROR(ROUND(($B62+SIGN($B62)*J$4)^5*'Load Cell Info'!$B$13+($B62+SIGN($B62)*J$4)^4*'Load Cell Info'!$B$12+($B62+SIGN($B62)*J$4)^3*'Load Cell Info'!$B$11+($B62+SIGN($B62)*J$4)^2*'Load Cell Info'!$B$10+($B62+SIGN($B62)*J$4)*'Load Cell Info'!$B$9+'Load Cell Info'!$B$8,'Load Cell Info'!$F$13),"")</f>
        <v>0</v>
      </c>
      <c r="K62" s="88">
        <f>IFERROR(ROUND(($B62+SIGN($B62)*K$4)^5*'Load Cell Info'!$B$13+($B62+SIGN($B62)*K$4)^4*'Load Cell Info'!$B$12+($B62+SIGN($B62)*K$4)^3*'Load Cell Info'!$B$11+($B62+SIGN($B62)*K$4)^2*'Load Cell Info'!$B$10+($B62+SIGN($B62)*K$4)*'Load Cell Info'!$B$9+'Load Cell Info'!$B$8,'Load Cell Info'!$F$13),"")</f>
        <v>0</v>
      </c>
      <c r="L62" s="88">
        <f>IFERROR(ROUND(($B62+SIGN($B62)*L$4)^5*'Load Cell Info'!$B$13+($B62+SIGN($B62)*L$4)^4*'Load Cell Info'!$B$12+($B62+SIGN($B62)*L$4)^3*'Load Cell Info'!$B$11+($B62+SIGN($B62)*L$4)^2*'Load Cell Info'!$B$10+($B62+SIGN($B62)*L$4)*'Load Cell Info'!$B$9+'Load Cell Info'!$B$8,'Load Cell Info'!$F$13),"")</f>
        <v>0</v>
      </c>
    </row>
    <row r="63" spans="2:12" ht="12" customHeight="1" x14ac:dyDescent="0.3">
      <c r="B63" s="83">
        <f>IF(B62="","",IF('Load Cell Info'!$B$8+'Load Cell Info'!$B$9*(SIGN('Load Cell Info'!$F$11)*'Load Cell Info'!$F$12*9+'Load Table'!B62)+'Load Cell Info'!$B$10*(SIGN('Load Cell Info'!$F$11)*'Load Cell Info'!$F$12*9+'Load Table'!B62)^2+'Load Cell Info'!$B$11*(SIGN('Load Cell Info'!$F$11)*'Load Cell Info'!$F$12*9+'Load Table'!B62)^3+'Load Cell Info'!$B$12*(SIGN('Load Cell Info'!$F$11)*'Load Cell Info'!$F$12*9+'Load Table'!B62)^4+'Load Cell Info'!$B$13*(SIGN('Load Cell Info'!$F$11)*'Load Cell Info'!$F$12*9+'Load Table'!B62)^5&gt;'Load Cell Info'!$F$9,"",SIGN('Load Cell Info'!$F$11)*'Load Cell Info'!$F$12*10+'Load Table'!B62))</f>
        <v>0</v>
      </c>
      <c r="C63" s="84">
        <f>IFERROR(ROUND(($B63+SIGN($B63)*C$4)^5*'Load Cell Info'!$B$13+($B63+SIGN($B63)*C$4)^4*'Load Cell Info'!$B$12+($B63+SIGN($B63)*C$4)^3*'Load Cell Info'!$B$11+($B63+SIGN($B63)*C$4)^2*'Load Cell Info'!$B$10+($B63+SIGN($B63)*C$4)*'Load Cell Info'!$B$9+'Load Cell Info'!$B$8,'Load Cell Info'!$F$13),"")</f>
        <v>0</v>
      </c>
      <c r="D63" s="84">
        <f>IFERROR(ROUND(($B63+SIGN($B63)*D$4)^5*'Load Cell Info'!$B$13+($B63+SIGN($B63)*D$4)^4*'Load Cell Info'!$B$12+($B63+SIGN($B63)*D$4)^3*'Load Cell Info'!$B$11+($B63+SIGN($B63)*D$4)^2*'Load Cell Info'!$B$10+($B63+SIGN($B63)*D$4)*'Load Cell Info'!$B$9+'Load Cell Info'!$B$8,'Load Cell Info'!$F$13),"")</f>
        <v>0</v>
      </c>
      <c r="E63" s="84">
        <f>IFERROR(ROUND(($B63+SIGN($B63)*E$4)^5*'Load Cell Info'!$B$13+($B63+SIGN($B63)*E$4)^4*'Load Cell Info'!$B$12+($B63+SIGN($B63)*E$4)^3*'Load Cell Info'!$B$11+($B63+SIGN($B63)*E$4)^2*'Load Cell Info'!$B$10+($B63+SIGN($B63)*E$4)*'Load Cell Info'!$B$9+'Load Cell Info'!$B$8,'Load Cell Info'!$F$13),"")</f>
        <v>0</v>
      </c>
      <c r="F63" s="84">
        <f>IFERROR(ROUND(($B63+SIGN($B63)*F$4)^5*'Load Cell Info'!$B$13+($B63+SIGN($B63)*F$4)^4*'Load Cell Info'!$B$12+($B63+SIGN($B63)*F$4)^3*'Load Cell Info'!$B$11+($B63+SIGN($B63)*F$4)^2*'Load Cell Info'!$B$10+($B63+SIGN($B63)*F$4)*'Load Cell Info'!$B$9+'Load Cell Info'!$B$8,'Load Cell Info'!$F$13),"")</f>
        <v>0</v>
      </c>
      <c r="G63" s="84">
        <f>IFERROR(ROUND(($B63+SIGN($B63)*G$4)^5*'Load Cell Info'!$B$13+($B63+SIGN($B63)*G$4)^4*'Load Cell Info'!$B$12+($B63+SIGN($B63)*G$4)^3*'Load Cell Info'!$B$11+($B63+SIGN($B63)*G$4)^2*'Load Cell Info'!$B$10+($B63+SIGN($B63)*G$4)*'Load Cell Info'!$B$9+'Load Cell Info'!$B$8,'Load Cell Info'!$F$13),"")</f>
        <v>0</v>
      </c>
      <c r="H63" s="84">
        <f>IFERROR(ROUND(($B63+SIGN($B63)*H$4)^5*'Load Cell Info'!$B$13+($B63+SIGN($B63)*H$4)^4*'Load Cell Info'!$B$12+($B63+SIGN($B63)*H$4)^3*'Load Cell Info'!$B$11+($B63+SIGN($B63)*H$4)^2*'Load Cell Info'!$B$10+($B63+SIGN($B63)*H$4)*'Load Cell Info'!$B$9+'Load Cell Info'!$B$8,'Load Cell Info'!$F$13),"")</f>
        <v>0</v>
      </c>
      <c r="I63" s="84">
        <f>IFERROR(ROUND(($B63+SIGN($B63)*I$4)^5*'Load Cell Info'!$B$13+($B63+SIGN($B63)*I$4)^4*'Load Cell Info'!$B$12+($B63+SIGN($B63)*I$4)^3*'Load Cell Info'!$B$11+($B63+SIGN($B63)*I$4)^2*'Load Cell Info'!$B$10+($B63+SIGN($B63)*I$4)*'Load Cell Info'!$B$9+'Load Cell Info'!$B$8,'Load Cell Info'!$F$13),"")</f>
        <v>0</v>
      </c>
      <c r="J63" s="84">
        <f>IFERROR(ROUND(($B63+SIGN($B63)*J$4)^5*'Load Cell Info'!$B$13+($B63+SIGN($B63)*J$4)^4*'Load Cell Info'!$B$12+($B63+SIGN($B63)*J$4)^3*'Load Cell Info'!$B$11+($B63+SIGN($B63)*J$4)^2*'Load Cell Info'!$B$10+($B63+SIGN($B63)*J$4)*'Load Cell Info'!$B$9+'Load Cell Info'!$B$8,'Load Cell Info'!$F$13),"")</f>
        <v>0</v>
      </c>
      <c r="K63" s="84">
        <f>IFERROR(ROUND(($B63+SIGN($B63)*K$4)^5*'Load Cell Info'!$B$13+($B63+SIGN($B63)*K$4)^4*'Load Cell Info'!$B$12+($B63+SIGN($B63)*K$4)^3*'Load Cell Info'!$B$11+($B63+SIGN($B63)*K$4)^2*'Load Cell Info'!$B$10+($B63+SIGN($B63)*K$4)*'Load Cell Info'!$B$9+'Load Cell Info'!$B$8,'Load Cell Info'!$F$13),"")</f>
        <v>0</v>
      </c>
      <c r="L63" s="84">
        <f>IFERROR(ROUND(($B63+SIGN($B63)*L$4)^5*'Load Cell Info'!$B$13+($B63+SIGN($B63)*L$4)^4*'Load Cell Info'!$B$12+($B63+SIGN($B63)*L$4)^3*'Load Cell Info'!$B$11+($B63+SIGN($B63)*L$4)^2*'Load Cell Info'!$B$10+($B63+SIGN($B63)*L$4)*'Load Cell Info'!$B$9+'Load Cell Info'!$B$8,'Load Cell Info'!$F$13),"")</f>
        <v>0</v>
      </c>
    </row>
    <row r="64" spans="2:12" ht="12" customHeight="1" x14ac:dyDescent="0.3">
      <c r="B64" s="87">
        <f>IF(B63="","",IF('Load Cell Info'!$B$8+'Load Cell Info'!$B$9*(SIGN('Load Cell Info'!$F$11)*'Load Cell Info'!$F$12*9+'Load Table'!B63)+'Load Cell Info'!$B$10*(SIGN('Load Cell Info'!$F$11)*'Load Cell Info'!$F$12*9+'Load Table'!B63)^2+'Load Cell Info'!$B$11*(SIGN('Load Cell Info'!$F$11)*'Load Cell Info'!$F$12*9+'Load Table'!B63)^3+'Load Cell Info'!$B$12*(SIGN('Load Cell Info'!$F$11)*'Load Cell Info'!$F$12*9+'Load Table'!B63)^4+'Load Cell Info'!$B$13*(SIGN('Load Cell Info'!$F$11)*'Load Cell Info'!$F$12*9+'Load Table'!B63)^5&gt;'Load Cell Info'!$F$9,"",SIGN('Load Cell Info'!$F$11)*'Load Cell Info'!$F$12*10+'Load Table'!B63))</f>
        <v>0</v>
      </c>
      <c r="C64" s="88">
        <f>IFERROR(ROUND(($B64+SIGN($B64)*C$4)^5*'Load Cell Info'!$B$13+($B64+SIGN($B64)*C$4)^4*'Load Cell Info'!$B$12+($B64+SIGN($B64)*C$4)^3*'Load Cell Info'!$B$11+($B64+SIGN($B64)*C$4)^2*'Load Cell Info'!$B$10+($B64+SIGN($B64)*C$4)*'Load Cell Info'!$B$9+'Load Cell Info'!$B$8,'Load Cell Info'!$F$13),"")</f>
        <v>0</v>
      </c>
      <c r="D64" s="88">
        <f>IFERROR(ROUND(($B64+SIGN($B64)*D$4)^5*'Load Cell Info'!$B$13+($B64+SIGN($B64)*D$4)^4*'Load Cell Info'!$B$12+($B64+SIGN($B64)*D$4)^3*'Load Cell Info'!$B$11+($B64+SIGN($B64)*D$4)^2*'Load Cell Info'!$B$10+($B64+SIGN($B64)*D$4)*'Load Cell Info'!$B$9+'Load Cell Info'!$B$8,'Load Cell Info'!$F$13),"")</f>
        <v>0</v>
      </c>
      <c r="E64" s="88">
        <f>IFERROR(ROUND(($B64+SIGN($B64)*E$4)^5*'Load Cell Info'!$B$13+($B64+SIGN($B64)*E$4)^4*'Load Cell Info'!$B$12+($B64+SIGN($B64)*E$4)^3*'Load Cell Info'!$B$11+($B64+SIGN($B64)*E$4)^2*'Load Cell Info'!$B$10+($B64+SIGN($B64)*E$4)*'Load Cell Info'!$B$9+'Load Cell Info'!$B$8,'Load Cell Info'!$F$13),"")</f>
        <v>0</v>
      </c>
      <c r="F64" s="88">
        <f>IFERROR(ROUND(($B64+SIGN($B64)*F$4)^5*'Load Cell Info'!$B$13+($B64+SIGN($B64)*F$4)^4*'Load Cell Info'!$B$12+($B64+SIGN($B64)*F$4)^3*'Load Cell Info'!$B$11+($B64+SIGN($B64)*F$4)^2*'Load Cell Info'!$B$10+($B64+SIGN($B64)*F$4)*'Load Cell Info'!$B$9+'Load Cell Info'!$B$8,'Load Cell Info'!$F$13),"")</f>
        <v>0</v>
      </c>
      <c r="G64" s="88">
        <f>IFERROR(ROUND(($B64+SIGN($B64)*G$4)^5*'Load Cell Info'!$B$13+($B64+SIGN($B64)*G$4)^4*'Load Cell Info'!$B$12+($B64+SIGN($B64)*G$4)^3*'Load Cell Info'!$B$11+($B64+SIGN($B64)*G$4)^2*'Load Cell Info'!$B$10+($B64+SIGN($B64)*G$4)*'Load Cell Info'!$B$9+'Load Cell Info'!$B$8,'Load Cell Info'!$F$13),"")</f>
        <v>0</v>
      </c>
      <c r="H64" s="88">
        <f>IFERROR(ROUND(($B64+SIGN($B64)*H$4)^5*'Load Cell Info'!$B$13+($B64+SIGN($B64)*H$4)^4*'Load Cell Info'!$B$12+($B64+SIGN($B64)*H$4)^3*'Load Cell Info'!$B$11+($B64+SIGN($B64)*H$4)^2*'Load Cell Info'!$B$10+($B64+SIGN($B64)*H$4)*'Load Cell Info'!$B$9+'Load Cell Info'!$B$8,'Load Cell Info'!$F$13),"")</f>
        <v>0</v>
      </c>
      <c r="I64" s="88">
        <f>IFERROR(ROUND(($B64+SIGN($B64)*I$4)^5*'Load Cell Info'!$B$13+($B64+SIGN($B64)*I$4)^4*'Load Cell Info'!$B$12+($B64+SIGN($B64)*I$4)^3*'Load Cell Info'!$B$11+($B64+SIGN($B64)*I$4)^2*'Load Cell Info'!$B$10+($B64+SIGN($B64)*I$4)*'Load Cell Info'!$B$9+'Load Cell Info'!$B$8,'Load Cell Info'!$F$13),"")</f>
        <v>0</v>
      </c>
      <c r="J64" s="88">
        <f>IFERROR(ROUND(($B64+SIGN($B64)*J$4)^5*'Load Cell Info'!$B$13+($B64+SIGN($B64)*J$4)^4*'Load Cell Info'!$B$12+($B64+SIGN($B64)*J$4)^3*'Load Cell Info'!$B$11+($B64+SIGN($B64)*J$4)^2*'Load Cell Info'!$B$10+($B64+SIGN($B64)*J$4)*'Load Cell Info'!$B$9+'Load Cell Info'!$B$8,'Load Cell Info'!$F$13),"")</f>
        <v>0</v>
      </c>
      <c r="K64" s="88">
        <f>IFERROR(ROUND(($B64+SIGN($B64)*K$4)^5*'Load Cell Info'!$B$13+($B64+SIGN($B64)*K$4)^4*'Load Cell Info'!$B$12+($B64+SIGN($B64)*K$4)^3*'Load Cell Info'!$B$11+($B64+SIGN($B64)*K$4)^2*'Load Cell Info'!$B$10+($B64+SIGN($B64)*K$4)*'Load Cell Info'!$B$9+'Load Cell Info'!$B$8,'Load Cell Info'!$F$13),"")</f>
        <v>0</v>
      </c>
      <c r="L64" s="88">
        <f>IFERROR(ROUND(($B64+SIGN($B64)*L$4)^5*'Load Cell Info'!$B$13+($B64+SIGN($B64)*L$4)^4*'Load Cell Info'!$B$12+($B64+SIGN($B64)*L$4)^3*'Load Cell Info'!$B$11+($B64+SIGN($B64)*L$4)^2*'Load Cell Info'!$B$10+($B64+SIGN($B64)*L$4)*'Load Cell Info'!$B$9+'Load Cell Info'!$B$8,'Load Cell Info'!$F$13),"")</f>
        <v>0</v>
      </c>
    </row>
    <row r="65" spans="2:12" ht="12" customHeight="1" x14ac:dyDescent="0.3">
      <c r="B65" s="83">
        <f>IF(B64="","",IF('Load Cell Info'!$B$8+'Load Cell Info'!$B$9*(SIGN('Load Cell Info'!$F$11)*'Load Cell Info'!$F$12*9+'Load Table'!B64)+'Load Cell Info'!$B$10*(SIGN('Load Cell Info'!$F$11)*'Load Cell Info'!$F$12*9+'Load Table'!B64)^2+'Load Cell Info'!$B$11*(SIGN('Load Cell Info'!$F$11)*'Load Cell Info'!$F$12*9+'Load Table'!B64)^3+'Load Cell Info'!$B$12*(SIGN('Load Cell Info'!$F$11)*'Load Cell Info'!$F$12*9+'Load Table'!B64)^4+'Load Cell Info'!$B$13*(SIGN('Load Cell Info'!$F$11)*'Load Cell Info'!$F$12*9+'Load Table'!B64)^5&gt;'Load Cell Info'!$F$9,"",SIGN('Load Cell Info'!$F$11)*'Load Cell Info'!$F$12*10+'Load Table'!B64))</f>
        <v>0</v>
      </c>
      <c r="C65" s="84">
        <f>IFERROR(ROUND(($B65+SIGN($B65)*C$4)^5*'Load Cell Info'!$B$13+($B65+SIGN($B65)*C$4)^4*'Load Cell Info'!$B$12+($B65+SIGN($B65)*C$4)^3*'Load Cell Info'!$B$11+($B65+SIGN($B65)*C$4)^2*'Load Cell Info'!$B$10+($B65+SIGN($B65)*C$4)*'Load Cell Info'!$B$9+'Load Cell Info'!$B$8,'Load Cell Info'!$F$13),"")</f>
        <v>0</v>
      </c>
      <c r="D65" s="84">
        <f>IFERROR(ROUND(($B65+SIGN($B65)*D$4)^5*'Load Cell Info'!$B$13+($B65+SIGN($B65)*D$4)^4*'Load Cell Info'!$B$12+($B65+SIGN($B65)*D$4)^3*'Load Cell Info'!$B$11+($B65+SIGN($B65)*D$4)^2*'Load Cell Info'!$B$10+($B65+SIGN($B65)*D$4)*'Load Cell Info'!$B$9+'Load Cell Info'!$B$8,'Load Cell Info'!$F$13),"")</f>
        <v>0</v>
      </c>
      <c r="E65" s="84">
        <f>IFERROR(ROUND(($B65+SIGN($B65)*E$4)^5*'Load Cell Info'!$B$13+($B65+SIGN($B65)*E$4)^4*'Load Cell Info'!$B$12+($B65+SIGN($B65)*E$4)^3*'Load Cell Info'!$B$11+($B65+SIGN($B65)*E$4)^2*'Load Cell Info'!$B$10+($B65+SIGN($B65)*E$4)*'Load Cell Info'!$B$9+'Load Cell Info'!$B$8,'Load Cell Info'!$F$13),"")</f>
        <v>0</v>
      </c>
      <c r="F65" s="84">
        <f>IFERROR(ROUND(($B65+SIGN($B65)*F$4)^5*'Load Cell Info'!$B$13+($B65+SIGN($B65)*F$4)^4*'Load Cell Info'!$B$12+($B65+SIGN($B65)*F$4)^3*'Load Cell Info'!$B$11+($B65+SIGN($B65)*F$4)^2*'Load Cell Info'!$B$10+($B65+SIGN($B65)*F$4)*'Load Cell Info'!$B$9+'Load Cell Info'!$B$8,'Load Cell Info'!$F$13),"")</f>
        <v>0</v>
      </c>
      <c r="G65" s="84">
        <f>IFERROR(ROUND(($B65+SIGN($B65)*G$4)^5*'Load Cell Info'!$B$13+($B65+SIGN($B65)*G$4)^4*'Load Cell Info'!$B$12+($B65+SIGN($B65)*G$4)^3*'Load Cell Info'!$B$11+($B65+SIGN($B65)*G$4)^2*'Load Cell Info'!$B$10+($B65+SIGN($B65)*G$4)*'Load Cell Info'!$B$9+'Load Cell Info'!$B$8,'Load Cell Info'!$F$13),"")</f>
        <v>0</v>
      </c>
      <c r="H65" s="84">
        <f>IFERROR(ROUND(($B65+SIGN($B65)*H$4)^5*'Load Cell Info'!$B$13+($B65+SIGN($B65)*H$4)^4*'Load Cell Info'!$B$12+($B65+SIGN($B65)*H$4)^3*'Load Cell Info'!$B$11+($B65+SIGN($B65)*H$4)^2*'Load Cell Info'!$B$10+($B65+SIGN($B65)*H$4)*'Load Cell Info'!$B$9+'Load Cell Info'!$B$8,'Load Cell Info'!$F$13),"")</f>
        <v>0</v>
      </c>
      <c r="I65" s="84">
        <f>IFERROR(ROUND(($B65+SIGN($B65)*I$4)^5*'Load Cell Info'!$B$13+($B65+SIGN($B65)*I$4)^4*'Load Cell Info'!$B$12+($B65+SIGN($B65)*I$4)^3*'Load Cell Info'!$B$11+($B65+SIGN($B65)*I$4)^2*'Load Cell Info'!$B$10+($B65+SIGN($B65)*I$4)*'Load Cell Info'!$B$9+'Load Cell Info'!$B$8,'Load Cell Info'!$F$13),"")</f>
        <v>0</v>
      </c>
      <c r="J65" s="84">
        <f>IFERROR(ROUND(($B65+SIGN($B65)*J$4)^5*'Load Cell Info'!$B$13+($B65+SIGN($B65)*J$4)^4*'Load Cell Info'!$B$12+($B65+SIGN($B65)*J$4)^3*'Load Cell Info'!$B$11+($B65+SIGN($B65)*J$4)^2*'Load Cell Info'!$B$10+($B65+SIGN($B65)*J$4)*'Load Cell Info'!$B$9+'Load Cell Info'!$B$8,'Load Cell Info'!$F$13),"")</f>
        <v>0</v>
      </c>
      <c r="K65" s="84">
        <f>IFERROR(ROUND(($B65+SIGN($B65)*K$4)^5*'Load Cell Info'!$B$13+($B65+SIGN($B65)*K$4)^4*'Load Cell Info'!$B$12+($B65+SIGN($B65)*K$4)^3*'Load Cell Info'!$B$11+($B65+SIGN($B65)*K$4)^2*'Load Cell Info'!$B$10+($B65+SIGN($B65)*K$4)*'Load Cell Info'!$B$9+'Load Cell Info'!$B$8,'Load Cell Info'!$F$13),"")</f>
        <v>0</v>
      </c>
      <c r="L65" s="84">
        <f>IFERROR(ROUND(($B65+SIGN($B65)*L$4)^5*'Load Cell Info'!$B$13+($B65+SIGN($B65)*L$4)^4*'Load Cell Info'!$B$12+($B65+SIGN($B65)*L$4)^3*'Load Cell Info'!$B$11+($B65+SIGN($B65)*L$4)^2*'Load Cell Info'!$B$10+($B65+SIGN($B65)*L$4)*'Load Cell Info'!$B$9+'Load Cell Info'!$B$8,'Load Cell Info'!$F$13),"")</f>
        <v>0</v>
      </c>
    </row>
    <row r="66" spans="2:12" ht="12" customHeight="1" x14ac:dyDescent="0.3">
      <c r="B66" s="87">
        <f>IF(B65="","",IF('Load Cell Info'!$B$8+'Load Cell Info'!$B$9*(SIGN('Load Cell Info'!$F$11)*'Load Cell Info'!$F$12*9+'Load Table'!B65)+'Load Cell Info'!$B$10*(SIGN('Load Cell Info'!$F$11)*'Load Cell Info'!$F$12*9+'Load Table'!B65)^2+'Load Cell Info'!$B$11*(SIGN('Load Cell Info'!$F$11)*'Load Cell Info'!$F$12*9+'Load Table'!B65)^3+'Load Cell Info'!$B$12*(SIGN('Load Cell Info'!$F$11)*'Load Cell Info'!$F$12*9+'Load Table'!B65)^4+'Load Cell Info'!$B$13*(SIGN('Load Cell Info'!$F$11)*'Load Cell Info'!$F$12*9+'Load Table'!B65)^5&gt;'Load Cell Info'!$F$9,"",SIGN('Load Cell Info'!$F$11)*'Load Cell Info'!$F$12*10+'Load Table'!B65))</f>
        <v>0</v>
      </c>
      <c r="C66" s="88">
        <f>IFERROR(ROUND(($B66+SIGN($B66)*C$4)^5*'Load Cell Info'!$B$13+($B66+SIGN($B66)*C$4)^4*'Load Cell Info'!$B$12+($B66+SIGN($B66)*C$4)^3*'Load Cell Info'!$B$11+($B66+SIGN($B66)*C$4)^2*'Load Cell Info'!$B$10+($B66+SIGN($B66)*C$4)*'Load Cell Info'!$B$9+'Load Cell Info'!$B$8,'Load Cell Info'!$F$13),"")</f>
        <v>0</v>
      </c>
      <c r="D66" s="88">
        <f>IFERROR(ROUND(($B66+SIGN($B66)*D$4)^5*'Load Cell Info'!$B$13+($B66+SIGN($B66)*D$4)^4*'Load Cell Info'!$B$12+($B66+SIGN($B66)*D$4)^3*'Load Cell Info'!$B$11+($B66+SIGN($B66)*D$4)^2*'Load Cell Info'!$B$10+($B66+SIGN($B66)*D$4)*'Load Cell Info'!$B$9+'Load Cell Info'!$B$8,'Load Cell Info'!$F$13),"")</f>
        <v>0</v>
      </c>
      <c r="E66" s="88">
        <f>IFERROR(ROUND(($B66+SIGN($B66)*E$4)^5*'Load Cell Info'!$B$13+($B66+SIGN($B66)*E$4)^4*'Load Cell Info'!$B$12+($B66+SIGN($B66)*E$4)^3*'Load Cell Info'!$B$11+($B66+SIGN($B66)*E$4)^2*'Load Cell Info'!$B$10+($B66+SIGN($B66)*E$4)*'Load Cell Info'!$B$9+'Load Cell Info'!$B$8,'Load Cell Info'!$F$13),"")</f>
        <v>0</v>
      </c>
      <c r="F66" s="88">
        <f>IFERROR(ROUND(($B66+SIGN($B66)*F$4)^5*'Load Cell Info'!$B$13+($B66+SIGN($B66)*F$4)^4*'Load Cell Info'!$B$12+($B66+SIGN($B66)*F$4)^3*'Load Cell Info'!$B$11+($B66+SIGN($B66)*F$4)^2*'Load Cell Info'!$B$10+($B66+SIGN($B66)*F$4)*'Load Cell Info'!$B$9+'Load Cell Info'!$B$8,'Load Cell Info'!$F$13),"")</f>
        <v>0</v>
      </c>
      <c r="G66" s="88">
        <f>IFERROR(ROUND(($B66+SIGN($B66)*G$4)^5*'Load Cell Info'!$B$13+($B66+SIGN($B66)*G$4)^4*'Load Cell Info'!$B$12+($B66+SIGN($B66)*G$4)^3*'Load Cell Info'!$B$11+($B66+SIGN($B66)*G$4)^2*'Load Cell Info'!$B$10+($B66+SIGN($B66)*G$4)*'Load Cell Info'!$B$9+'Load Cell Info'!$B$8,'Load Cell Info'!$F$13),"")</f>
        <v>0</v>
      </c>
      <c r="H66" s="88">
        <f>IFERROR(ROUND(($B66+SIGN($B66)*H$4)^5*'Load Cell Info'!$B$13+($B66+SIGN($B66)*H$4)^4*'Load Cell Info'!$B$12+($B66+SIGN($B66)*H$4)^3*'Load Cell Info'!$B$11+($B66+SIGN($B66)*H$4)^2*'Load Cell Info'!$B$10+($B66+SIGN($B66)*H$4)*'Load Cell Info'!$B$9+'Load Cell Info'!$B$8,'Load Cell Info'!$F$13),"")</f>
        <v>0</v>
      </c>
      <c r="I66" s="88">
        <f>IFERROR(ROUND(($B66+SIGN($B66)*I$4)^5*'Load Cell Info'!$B$13+($B66+SIGN($B66)*I$4)^4*'Load Cell Info'!$B$12+($B66+SIGN($B66)*I$4)^3*'Load Cell Info'!$B$11+($B66+SIGN($B66)*I$4)^2*'Load Cell Info'!$B$10+($B66+SIGN($B66)*I$4)*'Load Cell Info'!$B$9+'Load Cell Info'!$B$8,'Load Cell Info'!$F$13),"")</f>
        <v>0</v>
      </c>
      <c r="J66" s="88">
        <f>IFERROR(ROUND(($B66+SIGN($B66)*J$4)^5*'Load Cell Info'!$B$13+($B66+SIGN($B66)*J$4)^4*'Load Cell Info'!$B$12+($B66+SIGN($B66)*J$4)^3*'Load Cell Info'!$B$11+($B66+SIGN($B66)*J$4)^2*'Load Cell Info'!$B$10+($B66+SIGN($B66)*J$4)*'Load Cell Info'!$B$9+'Load Cell Info'!$B$8,'Load Cell Info'!$F$13),"")</f>
        <v>0</v>
      </c>
      <c r="K66" s="88">
        <f>IFERROR(ROUND(($B66+SIGN($B66)*K$4)^5*'Load Cell Info'!$B$13+($B66+SIGN($B66)*K$4)^4*'Load Cell Info'!$B$12+($B66+SIGN($B66)*K$4)^3*'Load Cell Info'!$B$11+($B66+SIGN($B66)*K$4)^2*'Load Cell Info'!$B$10+($B66+SIGN($B66)*K$4)*'Load Cell Info'!$B$9+'Load Cell Info'!$B$8,'Load Cell Info'!$F$13),"")</f>
        <v>0</v>
      </c>
      <c r="L66" s="88">
        <f>IFERROR(ROUND(($B66+SIGN($B66)*L$4)^5*'Load Cell Info'!$B$13+($B66+SIGN($B66)*L$4)^4*'Load Cell Info'!$B$12+($B66+SIGN($B66)*L$4)^3*'Load Cell Info'!$B$11+($B66+SIGN($B66)*L$4)^2*'Load Cell Info'!$B$10+($B66+SIGN($B66)*L$4)*'Load Cell Info'!$B$9+'Load Cell Info'!$B$8,'Load Cell Info'!$F$13),"")</f>
        <v>0</v>
      </c>
    </row>
    <row r="67" spans="2:12" ht="12" customHeight="1" x14ac:dyDescent="0.3">
      <c r="B67" s="83">
        <f>IF(B66="","",IF('Load Cell Info'!$B$8+'Load Cell Info'!$B$9*(SIGN('Load Cell Info'!$F$11)*'Load Cell Info'!$F$12*9+'Load Table'!B66)+'Load Cell Info'!$B$10*(SIGN('Load Cell Info'!$F$11)*'Load Cell Info'!$F$12*9+'Load Table'!B66)^2+'Load Cell Info'!$B$11*(SIGN('Load Cell Info'!$F$11)*'Load Cell Info'!$F$12*9+'Load Table'!B66)^3+'Load Cell Info'!$B$12*(SIGN('Load Cell Info'!$F$11)*'Load Cell Info'!$F$12*9+'Load Table'!B66)^4+'Load Cell Info'!$B$13*(SIGN('Load Cell Info'!$F$11)*'Load Cell Info'!$F$12*9+'Load Table'!B66)^5&gt;'Load Cell Info'!$F$9,"",SIGN('Load Cell Info'!$F$11)*'Load Cell Info'!$F$12*10+'Load Table'!B66))</f>
        <v>0</v>
      </c>
      <c r="C67" s="84">
        <f>IFERROR(ROUND(($B67+SIGN($B67)*C$4)^5*'Load Cell Info'!$B$13+($B67+SIGN($B67)*C$4)^4*'Load Cell Info'!$B$12+($B67+SIGN($B67)*C$4)^3*'Load Cell Info'!$B$11+($B67+SIGN($B67)*C$4)^2*'Load Cell Info'!$B$10+($B67+SIGN($B67)*C$4)*'Load Cell Info'!$B$9+'Load Cell Info'!$B$8,'Load Cell Info'!$F$13),"")</f>
        <v>0</v>
      </c>
      <c r="D67" s="84">
        <f>IFERROR(ROUND(($B67+SIGN($B67)*D$4)^5*'Load Cell Info'!$B$13+($B67+SIGN($B67)*D$4)^4*'Load Cell Info'!$B$12+($B67+SIGN($B67)*D$4)^3*'Load Cell Info'!$B$11+($B67+SIGN($B67)*D$4)^2*'Load Cell Info'!$B$10+($B67+SIGN($B67)*D$4)*'Load Cell Info'!$B$9+'Load Cell Info'!$B$8,'Load Cell Info'!$F$13),"")</f>
        <v>0</v>
      </c>
      <c r="E67" s="84">
        <f>IFERROR(ROUND(($B67+SIGN($B67)*E$4)^5*'Load Cell Info'!$B$13+($B67+SIGN($B67)*E$4)^4*'Load Cell Info'!$B$12+($B67+SIGN($B67)*E$4)^3*'Load Cell Info'!$B$11+($B67+SIGN($B67)*E$4)^2*'Load Cell Info'!$B$10+($B67+SIGN($B67)*E$4)*'Load Cell Info'!$B$9+'Load Cell Info'!$B$8,'Load Cell Info'!$F$13),"")</f>
        <v>0</v>
      </c>
      <c r="F67" s="84">
        <f>IFERROR(ROUND(($B67+SIGN($B67)*F$4)^5*'Load Cell Info'!$B$13+($B67+SIGN($B67)*F$4)^4*'Load Cell Info'!$B$12+($B67+SIGN($B67)*F$4)^3*'Load Cell Info'!$B$11+($B67+SIGN($B67)*F$4)^2*'Load Cell Info'!$B$10+($B67+SIGN($B67)*F$4)*'Load Cell Info'!$B$9+'Load Cell Info'!$B$8,'Load Cell Info'!$F$13),"")</f>
        <v>0</v>
      </c>
      <c r="G67" s="84">
        <f>IFERROR(ROUND(($B67+SIGN($B67)*G$4)^5*'Load Cell Info'!$B$13+($B67+SIGN($B67)*G$4)^4*'Load Cell Info'!$B$12+($B67+SIGN($B67)*G$4)^3*'Load Cell Info'!$B$11+($B67+SIGN($B67)*G$4)^2*'Load Cell Info'!$B$10+($B67+SIGN($B67)*G$4)*'Load Cell Info'!$B$9+'Load Cell Info'!$B$8,'Load Cell Info'!$F$13),"")</f>
        <v>0</v>
      </c>
      <c r="H67" s="84">
        <f>IFERROR(ROUND(($B67+SIGN($B67)*H$4)^5*'Load Cell Info'!$B$13+($B67+SIGN($B67)*H$4)^4*'Load Cell Info'!$B$12+($B67+SIGN($B67)*H$4)^3*'Load Cell Info'!$B$11+($B67+SIGN($B67)*H$4)^2*'Load Cell Info'!$B$10+($B67+SIGN($B67)*H$4)*'Load Cell Info'!$B$9+'Load Cell Info'!$B$8,'Load Cell Info'!$F$13),"")</f>
        <v>0</v>
      </c>
      <c r="I67" s="84">
        <f>IFERROR(ROUND(($B67+SIGN($B67)*I$4)^5*'Load Cell Info'!$B$13+($B67+SIGN($B67)*I$4)^4*'Load Cell Info'!$B$12+($B67+SIGN($B67)*I$4)^3*'Load Cell Info'!$B$11+($B67+SIGN($B67)*I$4)^2*'Load Cell Info'!$B$10+($B67+SIGN($B67)*I$4)*'Load Cell Info'!$B$9+'Load Cell Info'!$B$8,'Load Cell Info'!$F$13),"")</f>
        <v>0</v>
      </c>
      <c r="J67" s="84">
        <f>IFERROR(ROUND(($B67+SIGN($B67)*J$4)^5*'Load Cell Info'!$B$13+($B67+SIGN($B67)*J$4)^4*'Load Cell Info'!$B$12+($B67+SIGN($B67)*J$4)^3*'Load Cell Info'!$B$11+($B67+SIGN($B67)*J$4)^2*'Load Cell Info'!$B$10+($B67+SIGN($B67)*J$4)*'Load Cell Info'!$B$9+'Load Cell Info'!$B$8,'Load Cell Info'!$F$13),"")</f>
        <v>0</v>
      </c>
      <c r="K67" s="84">
        <f>IFERROR(ROUND(($B67+SIGN($B67)*K$4)^5*'Load Cell Info'!$B$13+($B67+SIGN($B67)*K$4)^4*'Load Cell Info'!$B$12+($B67+SIGN($B67)*K$4)^3*'Load Cell Info'!$B$11+($B67+SIGN($B67)*K$4)^2*'Load Cell Info'!$B$10+($B67+SIGN($B67)*K$4)*'Load Cell Info'!$B$9+'Load Cell Info'!$B$8,'Load Cell Info'!$F$13),"")</f>
        <v>0</v>
      </c>
      <c r="L67" s="84">
        <f>IFERROR(ROUND(($B67+SIGN($B67)*L$4)^5*'Load Cell Info'!$B$13+($B67+SIGN($B67)*L$4)^4*'Load Cell Info'!$B$12+($B67+SIGN($B67)*L$4)^3*'Load Cell Info'!$B$11+($B67+SIGN($B67)*L$4)^2*'Load Cell Info'!$B$10+($B67+SIGN($B67)*L$4)*'Load Cell Info'!$B$9+'Load Cell Info'!$B$8,'Load Cell Info'!$F$13),"")</f>
        <v>0</v>
      </c>
    </row>
    <row r="68" spans="2:12" ht="12" customHeight="1" x14ac:dyDescent="0.3">
      <c r="B68" s="87">
        <f>IF(B67="","",IF('Load Cell Info'!$B$8+'Load Cell Info'!$B$9*(SIGN('Load Cell Info'!$F$11)*'Load Cell Info'!$F$12*9+'Load Table'!B67)+'Load Cell Info'!$B$10*(SIGN('Load Cell Info'!$F$11)*'Load Cell Info'!$F$12*9+'Load Table'!B67)^2+'Load Cell Info'!$B$11*(SIGN('Load Cell Info'!$F$11)*'Load Cell Info'!$F$12*9+'Load Table'!B67)^3+'Load Cell Info'!$B$12*(SIGN('Load Cell Info'!$F$11)*'Load Cell Info'!$F$12*9+'Load Table'!B67)^4+'Load Cell Info'!$B$13*(SIGN('Load Cell Info'!$F$11)*'Load Cell Info'!$F$12*9+'Load Table'!B67)^5&gt;'Load Cell Info'!$F$9,"",SIGN('Load Cell Info'!$F$11)*'Load Cell Info'!$F$12*10+'Load Table'!B67))</f>
        <v>0</v>
      </c>
      <c r="C68" s="88">
        <f>IFERROR(ROUND(($B68+SIGN($B68)*C$4)^5*'Load Cell Info'!$B$13+($B68+SIGN($B68)*C$4)^4*'Load Cell Info'!$B$12+($B68+SIGN($B68)*C$4)^3*'Load Cell Info'!$B$11+($B68+SIGN($B68)*C$4)^2*'Load Cell Info'!$B$10+($B68+SIGN($B68)*C$4)*'Load Cell Info'!$B$9+'Load Cell Info'!$B$8,'Load Cell Info'!$F$13),"")</f>
        <v>0</v>
      </c>
      <c r="D68" s="88">
        <f>IFERROR(ROUND(($B68+SIGN($B68)*D$4)^5*'Load Cell Info'!$B$13+($B68+SIGN($B68)*D$4)^4*'Load Cell Info'!$B$12+($B68+SIGN($B68)*D$4)^3*'Load Cell Info'!$B$11+($B68+SIGN($B68)*D$4)^2*'Load Cell Info'!$B$10+($B68+SIGN($B68)*D$4)*'Load Cell Info'!$B$9+'Load Cell Info'!$B$8,'Load Cell Info'!$F$13),"")</f>
        <v>0</v>
      </c>
      <c r="E68" s="88">
        <f>IFERROR(ROUND(($B68+SIGN($B68)*E$4)^5*'Load Cell Info'!$B$13+($B68+SIGN($B68)*E$4)^4*'Load Cell Info'!$B$12+($B68+SIGN($B68)*E$4)^3*'Load Cell Info'!$B$11+($B68+SIGN($B68)*E$4)^2*'Load Cell Info'!$B$10+($B68+SIGN($B68)*E$4)*'Load Cell Info'!$B$9+'Load Cell Info'!$B$8,'Load Cell Info'!$F$13),"")</f>
        <v>0</v>
      </c>
      <c r="F68" s="88">
        <f>IFERROR(ROUND(($B68+SIGN($B68)*F$4)^5*'Load Cell Info'!$B$13+($B68+SIGN($B68)*F$4)^4*'Load Cell Info'!$B$12+($B68+SIGN($B68)*F$4)^3*'Load Cell Info'!$B$11+($B68+SIGN($B68)*F$4)^2*'Load Cell Info'!$B$10+($B68+SIGN($B68)*F$4)*'Load Cell Info'!$B$9+'Load Cell Info'!$B$8,'Load Cell Info'!$F$13),"")</f>
        <v>0</v>
      </c>
      <c r="G68" s="88">
        <f>IFERROR(ROUND(($B68+SIGN($B68)*G$4)^5*'Load Cell Info'!$B$13+($B68+SIGN($B68)*G$4)^4*'Load Cell Info'!$B$12+($B68+SIGN($B68)*G$4)^3*'Load Cell Info'!$B$11+($B68+SIGN($B68)*G$4)^2*'Load Cell Info'!$B$10+($B68+SIGN($B68)*G$4)*'Load Cell Info'!$B$9+'Load Cell Info'!$B$8,'Load Cell Info'!$F$13),"")</f>
        <v>0</v>
      </c>
      <c r="H68" s="88">
        <f>IFERROR(ROUND(($B68+SIGN($B68)*H$4)^5*'Load Cell Info'!$B$13+($B68+SIGN($B68)*H$4)^4*'Load Cell Info'!$B$12+($B68+SIGN($B68)*H$4)^3*'Load Cell Info'!$B$11+($B68+SIGN($B68)*H$4)^2*'Load Cell Info'!$B$10+($B68+SIGN($B68)*H$4)*'Load Cell Info'!$B$9+'Load Cell Info'!$B$8,'Load Cell Info'!$F$13),"")</f>
        <v>0</v>
      </c>
      <c r="I68" s="88">
        <f>IFERROR(ROUND(($B68+SIGN($B68)*I$4)^5*'Load Cell Info'!$B$13+($B68+SIGN($B68)*I$4)^4*'Load Cell Info'!$B$12+($B68+SIGN($B68)*I$4)^3*'Load Cell Info'!$B$11+($B68+SIGN($B68)*I$4)^2*'Load Cell Info'!$B$10+($B68+SIGN($B68)*I$4)*'Load Cell Info'!$B$9+'Load Cell Info'!$B$8,'Load Cell Info'!$F$13),"")</f>
        <v>0</v>
      </c>
      <c r="J68" s="88">
        <f>IFERROR(ROUND(($B68+SIGN($B68)*J$4)^5*'Load Cell Info'!$B$13+($B68+SIGN($B68)*J$4)^4*'Load Cell Info'!$B$12+($B68+SIGN($B68)*J$4)^3*'Load Cell Info'!$B$11+($B68+SIGN($B68)*J$4)^2*'Load Cell Info'!$B$10+($B68+SIGN($B68)*J$4)*'Load Cell Info'!$B$9+'Load Cell Info'!$B$8,'Load Cell Info'!$F$13),"")</f>
        <v>0</v>
      </c>
      <c r="K68" s="88">
        <f>IFERROR(ROUND(($B68+SIGN($B68)*K$4)^5*'Load Cell Info'!$B$13+($B68+SIGN($B68)*K$4)^4*'Load Cell Info'!$B$12+($B68+SIGN($B68)*K$4)^3*'Load Cell Info'!$B$11+($B68+SIGN($B68)*K$4)^2*'Load Cell Info'!$B$10+($B68+SIGN($B68)*K$4)*'Load Cell Info'!$B$9+'Load Cell Info'!$B$8,'Load Cell Info'!$F$13),"")</f>
        <v>0</v>
      </c>
      <c r="L68" s="88">
        <f>IFERROR(ROUND(($B68+SIGN($B68)*L$4)^5*'Load Cell Info'!$B$13+($B68+SIGN($B68)*L$4)^4*'Load Cell Info'!$B$12+($B68+SIGN($B68)*L$4)^3*'Load Cell Info'!$B$11+($B68+SIGN($B68)*L$4)^2*'Load Cell Info'!$B$10+($B68+SIGN($B68)*L$4)*'Load Cell Info'!$B$9+'Load Cell Info'!$B$8,'Load Cell Info'!$F$13),"")</f>
        <v>0</v>
      </c>
    </row>
    <row r="69" spans="2:12" ht="12" customHeight="1" x14ac:dyDescent="0.3">
      <c r="B69" s="83">
        <f>IF(B68="","",IF('Load Cell Info'!$B$8+'Load Cell Info'!$B$9*(SIGN('Load Cell Info'!$F$11)*'Load Cell Info'!$F$12*9+'Load Table'!B68)+'Load Cell Info'!$B$10*(SIGN('Load Cell Info'!$F$11)*'Load Cell Info'!$F$12*9+'Load Table'!B68)^2+'Load Cell Info'!$B$11*(SIGN('Load Cell Info'!$F$11)*'Load Cell Info'!$F$12*9+'Load Table'!B68)^3+'Load Cell Info'!$B$12*(SIGN('Load Cell Info'!$F$11)*'Load Cell Info'!$F$12*9+'Load Table'!B68)^4+'Load Cell Info'!$B$13*(SIGN('Load Cell Info'!$F$11)*'Load Cell Info'!$F$12*9+'Load Table'!B68)^5&gt;'Load Cell Info'!$F$9,"",SIGN('Load Cell Info'!$F$11)*'Load Cell Info'!$F$12*10+'Load Table'!B68))</f>
        <v>0</v>
      </c>
      <c r="C69" s="84">
        <f>IFERROR(ROUND(($B69+SIGN($B69)*C$4)^5*'Load Cell Info'!$B$13+($B69+SIGN($B69)*C$4)^4*'Load Cell Info'!$B$12+($B69+SIGN($B69)*C$4)^3*'Load Cell Info'!$B$11+($B69+SIGN($B69)*C$4)^2*'Load Cell Info'!$B$10+($B69+SIGN($B69)*C$4)*'Load Cell Info'!$B$9+'Load Cell Info'!$B$8,'Load Cell Info'!$F$13),"")</f>
        <v>0</v>
      </c>
      <c r="D69" s="84">
        <f>IFERROR(ROUND(($B69+SIGN($B69)*D$4)^5*'Load Cell Info'!$B$13+($B69+SIGN($B69)*D$4)^4*'Load Cell Info'!$B$12+($B69+SIGN($B69)*D$4)^3*'Load Cell Info'!$B$11+($B69+SIGN($B69)*D$4)^2*'Load Cell Info'!$B$10+($B69+SIGN($B69)*D$4)*'Load Cell Info'!$B$9+'Load Cell Info'!$B$8,'Load Cell Info'!$F$13),"")</f>
        <v>0</v>
      </c>
      <c r="E69" s="84">
        <f>IFERROR(ROUND(($B69+SIGN($B69)*E$4)^5*'Load Cell Info'!$B$13+($B69+SIGN($B69)*E$4)^4*'Load Cell Info'!$B$12+($B69+SIGN($B69)*E$4)^3*'Load Cell Info'!$B$11+($B69+SIGN($B69)*E$4)^2*'Load Cell Info'!$B$10+($B69+SIGN($B69)*E$4)*'Load Cell Info'!$B$9+'Load Cell Info'!$B$8,'Load Cell Info'!$F$13),"")</f>
        <v>0</v>
      </c>
      <c r="F69" s="84">
        <f>IFERROR(ROUND(($B69+SIGN($B69)*F$4)^5*'Load Cell Info'!$B$13+($B69+SIGN($B69)*F$4)^4*'Load Cell Info'!$B$12+($B69+SIGN($B69)*F$4)^3*'Load Cell Info'!$B$11+($B69+SIGN($B69)*F$4)^2*'Load Cell Info'!$B$10+($B69+SIGN($B69)*F$4)*'Load Cell Info'!$B$9+'Load Cell Info'!$B$8,'Load Cell Info'!$F$13),"")</f>
        <v>0</v>
      </c>
      <c r="G69" s="84">
        <f>IFERROR(ROUND(($B69+SIGN($B69)*G$4)^5*'Load Cell Info'!$B$13+($B69+SIGN($B69)*G$4)^4*'Load Cell Info'!$B$12+($B69+SIGN($B69)*G$4)^3*'Load Cell Info'!$B$11+($B69+SIGN($B69)*G$4)^2*'Load Cell Info'!$B$10+($B69+SIGN($B69)*G$4)*'Load Cell Info'!$B$9+'Load Cell Info'!$B$8,'Load Cell Info'!$F$13),"")</f>
        <v>0</v>
      </c>
      <c r="H69" s="84">
        <f>IFERROR(ROUND(($B69+SIGN($B69)*H$4)^5*'Load Cell Info'!$B$13+($B69+SIGN($B69)*H$4)^4*'Load Cell Info'!$B$12+($B69+SIGN($B69)*H$4)^3*'Load Cell Info'!$B$11+($B69+SIGN($B69)*H$4)^2*'Load Cell Info'!$B$10+($B69+SIGN($B69)*H$4)*'Load Cell Info'!$B$9+'Load Cell Info'!$B$8,'Load Cell Info'!$F$13),"")</f>
        <v>0</v>
      </c>
      <c r="I69" s="84">
        <f>IFERROR(ROUND(($B69+SIGN($B69)*I$4)^5*'Load Cell Info'!$B$13+($B69+SIGN($B69)*I$4)^4*'Load Cell Info'!$B$12+($B69+SIGN($B69)*I$4)^3*'Load Cell Info'!$B$11+($B69+SIGN($B69)*I$4)^2*'Load Cell Info'!$B$10+($B69+SIGN($B69)*I$4)*'Load Cell Info'!$B$9+'Load Cell Info'!$B$8,'Load Cell Info'!$F$13),"")</f>
        <v>0</v>
      </c>
      <c r="J69" s="84">
        <f>IFERROR(ROUND(($B69+SIGN($B69)*J$4)^5*'Load Cell Info'!$B$13+($B69+SIGN($B69)*J$4)^4*'Load Cell Info'!$B$12+($B69+SIGN($B69)*J$4)^3*'Load Cell Info'!$B$11+($B69+SIGN($B69)*J$4)^2*'Load Cell Info'!$B$10+($B69+SIGN($B69)*J$4)*'Load Cell Info'!$B$9+'Load Cell Info'!$B$8,'Load Cell Info'!$F$13),"")</f>
        <v>0</v>
      </c>
      <c r="K69" s="84">
        <f>IFERROR(ROUND(($B69+SIGN($B69)*K$4)^5*'Load Cell Info'!$B$13+($B69+SIGN($B69)*K$4)^4*'Load Cell Info'!$B$12+($B69+SIGN($B69)*K$4)^3*'Load Cell Info'!$B$11+($B69+SIGN($B69)*K$4)^2*'Load Cell Info'!$B$10+($B69+SIGN($B69)*K$4)*'Load Cell Info'!$B$9+'Load Cell Info'!$B$8,'Load Cell Info'!$F$13),"")</f>
        <v>0</v>
      </c>
      <c r="L69" s="84">
        <f>IFERROR(ROUND(($B69+SIGN($B69)*L$4)^5*'Load Cell Info'!$B$13+($B69+SIGN($B69)*L$4)^4*'Load Cell Info'!$B$12+($B69+SIGN($B69)*L$4)^3*'Load Cell Info'!$B$11+($B69+SIGN($B69)*L$4)^2*'Load Cell Info'!$B$10+($B69+SIGN($B69)*L$4)*'Load Cell Info'!$B$9+'Load Cell Info'!$B$8,'Load Cell Info'!$F$13),"")</f>
        <v>0</v>
      </c>
    </row>
    <row r="70" spans="2:12" ht="12" customHeight="1" x14ac:dyDescent="0.3">
      <c r="B70" s="87">
        <f>IF(B69="","",IF('Load Cell Info'!$B$8+'Load Cell Info'!$B$9*(SIGN('Load Cell Info'!$F$11)*'Load Cell Info'!$F$12*9+'Load Table'!B69)+'Load Cell Info'!$B$10*(SIGN('Load Cell Info'!$F$11)*'Load Cell Info'!$F$12*9+'Load Table'!B69)^2+'Load Cell Info'!$B$11*(SIGN('Load Cell Info'!$F$11)*'Load Cell Info'!$F$12*9+'Load Table'!B69)^3+'Load Cell Info'!$B$12*(SIGN('Load Cell Info'!$F$11)*'Load Cell Info'!$F$12*9+'Load Table'!B69)^4+'Load Cell Info'!$B$13*(SIGN('Load Cell Info'!$F$11)*'Load Cell Info'!$F$12*9+'Load Table'!B69)^5&gt;'Load Cell Info'!$F$9,"",SIGN('Load Cell Info'!$F$11)*'Load Cell Info'!$F$12*10+'Load Table'!B69))</f>
        <v>0</v>
      </c>
      <c r="C70" s="88">
        <f>IFERROR(ROUND(($B70+SIGN($B70)*C$4)^5*'Load Cell Info'!$B$13+($B70+SIGN($B70)*C$4)^4*'Load Cell Info'!$B$12+($B70+SIGN($B70)*C$4)^3*'Load Cell Info'!$B$11+($B70+SIGN($B70)*C$4)^2*'Load Cell Info'!$B$10+($B70+SIGN($B70)*C$4)*'Load Cell Info'!$B$9+'Load Cell Info'!$B$8,'Load Cell Info'!$F$13),"")</f>
        <v>0</v>
      </c>
      <c r="D70" s="88">
        <f>IFERROR(ROUND(($B70+SIGN($B70)*D$4)^5*'Load Cell Info'!$B$13+($B70+SIGN($B70)*D$4)^4*'Load Cell Info'!$B$12+($B70+SIGN($B70)*D$4)^3*'Load Cell Info'!$B$11+($B70+SIGN($B70)*D$4)^2*'Load Cell Info'!$B$10+($B70+SIGN($B70)*D$4)*'Load Cell Info'!$B$9+'Load Cell Info'!$B$8,'Load Cell Info'!$F$13),"")</f>
        <v>0</v>
      </c>
      <c r="E70" s="88">
        <f>IFERROR(ROUND(($B70+SIGN($B70)*E$4)^5*'Load Cell Info'!$B$13+($B70+SIGN($B70)*E$4)^4*'Load Cell Info'!$B$12+($B70+SIGN($B70)*E$4)^3*'Load Cell Info'!$B$11+($B70+SIGN($B70)*E$4)^2*'Load Cell Info'!$B$10+($B70+SIGN($B70)*E$4)*'Load Cell Info'!$B$9+'Load Cell Info'!$B$8,'Load Cell Info'!$F$13),"")</f>
        <v>0</v>
      </c>
      <c r="F70" s="88">
        <f>IFERROR(ROUND(($B70+SIGN($B70)*F$4)^5*'Load Cell Info'!$B$13+($B70+SIGN($B70)*F$4)^4*'Load Cell Info'!$B$12+($B70+SIGN($B70)*F$4)^3*'Load Cell Info'!$B$11+($B70+SIGN($B70)*F$4)^2*'Load Cell Info'!$B$10+($B70+SIGN($B70)*F$4)*'Load Cell Info'!$B$9+'Load Cell Info'!$B$8,'Load Cell Info'!$F$13),"")</f>
        <v>0</v>
      </c>
      <c r="G70" s="88">
        <f>IFERROR(ROUND(($B70+SIGN($B70)*G$4)^5*'Load Cell Info'!$B$13+($B70+SIGN($B70)*G$4)^4*'Load Cell Info'!$B$12+($B70+SIGN($B70)*G$4)^3*'Load Cell Info'!$B$11+($B70+SIGN($B70)*G$4)^2*'Load Cell Info'!$B$10+($B70+SIGN($B70)*G$4)*'Load Cell Info'!$B$9+'Load Cell Info'!$B$8,'Load Cell Info'!$F$13),"")</f>
        <v>0</v>
      </c>
      <c r="H70" s="88">
        <f>IFERROR(ROUND(($B70+SIGN($B70)*H$4)^5*'Load Cell Info'!$B$13+($B70+SIGN($B70)*H$4)^4*'Load Cell Info'!$B$12+($B70+SIGN($B70)*H$4)^3*'Load Cell Info'!$B$11+($B70+SIGN($B70)*H$4)^2*'Load Cell Info'!$B$10+($B70+SIGN($B70)*H$4)*'Load Cell Info'!$B$9+'Load Cell Info'!$B$8,'Load Cell Info'!$F$13),"")</f>
        <v>0</v>
      </c>
      <c r="I70" s="88">
        <f>IFERROR(ROUND(($B70+SIGN($B70)*I$4)^5*'Load Cell Info'!$B$13+($B70+SIGN($B70)*I$4)^4*'Load Cell Info'!$B$12+($B70+SIGN($B70)*I$4)^3*'Load Cell Info'!$B$11+($B70+SIGN($B70)*I$4)^2*'Load Cell Info'!$B$10+($B70+SIGN($B70)*I$4)*'Load Cell Info'!$B$9+'Load Cell Info'!$B$8,'Load Cell Info'!$F$13),"")</f>
        <v>0</v>
      </c>
      <c r="J70" s="88">
        <f>IFERROR(ROUND(($B70+SIGN($B70)*J$4)^5*'Load Cell Info'!$B$13+($B70+SIGN($B70)*J$4)^4*'Load Cell Info'!$B$12+($B70+SIGN($B70)*J$4)^3*'Load Cell Info'!$B$11+($B70+SIGN($B70)*J$4)^2*'Load Cell Info'!$B$10+($B70+SIGN($B70)*J$4)*'Load Cell Info'!$B$9+'Load Cell Info'!$B$8,'Load Cell Info'!$F$13),"")</f>
        <v>0</v>
      </c>
      <c r="K70" s="88">
        <f>IFERROR(ROUND(($B70+SIGN($B70)*K$4)^5*'Load Cell Info'!$B$13+($B70+SIGN($B70)*K$4)^4*'Load Cell Info'!$B$12+($B70+SIGN($B70)*K$4)^3*'Load Cell Info'!$B$11+($B70+SIGN($B70)*K$4)^2*'Load Cell Info'!$B$10+($B70+SIGN($B70)*K$4)*'Load Cell Info'!$B$9+'Load Cell Info'!$B$8,'Load Cell Info'!$F$13),"")</f>
        <v>0</v>
      </c>
      <c r="L70" s="88">
        <f>IFERROR(ROUND(($B70+SIGN($B70)*L$4)^5*'Load Cell Info'!$B$13+($B70+SIGN($B70)*L$4)^4*'Load Cell Info'!$B$12+($B70+SIGN($B70)*L$4)^3*'Load Cell Info'!$B$11+($B70+SIGN($B70)*L$4)^2*'Load Cell Info'!$B$10+($B70+SIGN($B70)*L$4)*'Load Cell Info'!$B$9+'Load Cell Info'!$B$8,'Load Cell Info'!$F$13),"")</f>
        <v>0</v>
      </c>
    </row>
    <row r="71" spans="2:12" ht="12" customHeight="1" x14ac:dyDescent="0.3">
      <c r="B71" s="83">
        <f>IF(B70="","",IF('Load Cell Info'!$B$8+'Load Cell Info'!$B$9*(SIGN('Load Cell Info'!$F$11)*'Load Cell Info'!$F$12*9+'Load Table'!B70)+'Load Cell Info'!$B$10*(SIGN('Load Cell Info'!$F$11)*'Load Cell Info'!$F$12*9+'Load Table'!B70)^2+'Load Cell Info'!$B$11*(SIGN('Load Cell Info'!$F$11)*'Load Cell Info'!$F$12*9+'Load Table'!B70)^3+'Load Cell Info'!$B$12*(SIGN('Load Cell Info'!$F$11)*'Load Cell Info'!$F$12*9+'Load Table'!B70)^4+'Load Cell Info'!$B$13*(SIGN('Load Cell Info'!$F$11)*'Load Cell Info'!$F$12*9+'Load Table'!B70)^5&gt;'Load Cell Info'!$F$9,"",SIGN('Load Cell Info'!$F$11)*'Load Cell Info'!$F$12*10+'Load Table'!B70))</f>
        <v>0</v>
      </c>
      <c r="C71" s="84">
        <f>IFERROR(ROUND(($B71+SIGN($B71)*C$4)^5*'Load Cell Info'!$B$13+($B71+SIGN($B71)*C$4)^4*'Load Cell Info'!$B$12+($B71+SIGN($B71)*C$4)^3*'Load Cell Info'!$B$11+($B71+SIGN($B71)*C$4)^2*'Load Cell Info'!$B$10+($B71+SIGN($B71)*C$4)*'Load Cell Info'!$B$9+'Load Cell Info'!$B$8,'Load Cell Info'!$F$13),"")</f>
        <v>0</v>
      </c>
      <c r="D71" s="84">
        <f>IFERROR(ROUND(($B71+SIGN($B71)*D$4)^5*'Load Cell Info'!$B$13+($B71+SIGN($B71)*D$4)^4*'Load Cell Info'!$B$12+($B71+SIGN($B71)*D$4)^3*'Load Cell Info'!$B$11+($B71+SIGN($B71)*D$4)^2*'Load Cell Info'!$B$10+($B71+SIGN($B71)*D$4)*'Load Cell Info'!$B$9+'Load Cell Info'!$B$8,'Load Cell Info'!$F$13),"")</f>
        <v>0</v>
      </c>
      <c r="E71" s="84">
        <f>IFERROR(ROUND(($B71+SIGN($B71)*E$4)^5*'Load Cell Info'!$B$13+($B71+SIGN($B71)*E$4)^4*'Load Cell Info'!$B$12+($B71+SIGN($B71)*E$4)^3*'Load Cell Info'!$B$11+($B71+SIGN($B71)*E$4)^2*'Load Cell Info'!$B$10+($B71+SIGN($B71)*E$4)*'Load Cell Info'!$B$9+'Load Cell Info'!$B$8,'Load Cell Info'!$F$13),"")</f>
        <v>0</v>
      </c>
      <c r="F71" s="84">
        <f>IFERROR(ROUND(($B71+SIGN($B71)*F$4)^5*'Load Cell Info'!$B$13+($B71+SIGN($B71)*F$4)^4*'Load Cell Info'!$B$12+($B71+SIGN($B71)*F$4)^3*'Load Cell Info'!$B$11+($B71+SIGN($B71)*F$4)^2*'Load Cell Info'!$B$10+($B71+SIGN($B71)*F$4)*'Load Cell Info'!$B$9+'Load Cell Info'!$B$8,'Load Cell Info'!$F$13),"")</f>
        <v>0</v>
      </c>
      <c r="G71" s="84">
        <f>IFERROR(ROUND(($B71+SIGN($B71)*G$4)^5*'Load Cell Info'!$B$13+($B71+SIGN($B71)*G$4)^4*'Load Cell Info'!$B$12+($B71+SIGN($B71)*G$4)^3*'Load Cell Info'!$B$11+($B71+SIGN($B71)*G$4)^2*'Load Cell Info'!$B$10+($B71+SIGN($B71)*G$4)*'Load Cell Info'!$B$9+'Load Cell Info'!$B$8,'Load Cell Info'!$F$13),"")</f>
        <v>0</v>
      </c>
      <c r="H71" s="84">
        <f>IFERROR(ROUND(($B71+SIGN($B71)*H$4)^5*'Load Cell Info'!$B$13+($B71+SIGN($B71)*H$4)^4*'Load Cell Info'!$B$12+($B71+SIGN($B71)*H$4)^3*'Load Cell Info'!$B$11+($B71+SIGN($B71)*H$4)^2*'Load Cell Info'!$B$10+($B71+SIGN($B71)*H$4)*'Load Cell Info'!$B$9+'Load Cell Info'!$B$8,'Load Cell Info'!$F$13),"")</f>
        <v>0</v>
      </c>
      <c r="I71" s="84">
        <f>IFERROR(ROUND(($B71+SIGN($B71)*I$4)^5*'Load Cell Info'!$B$13+($B71+SIGN($B71)*I$4)^4*'Load Cell Info'!$B$12+($B71+SIGN($B71)*I$4)^3*'Load Cell Info'!$B$11+($B71+SIGN($B71)*I$4)^2*'Load Cell Info'!$B$10+($B71+SIGN($B71)*I$4)*'Load Cell Info'!$B$9+'Load Cell Info'!$B$8,'Load Cell Info'!$F$13),"")</f>
        <v>0</v>
      </c>
      <c r="J71" s="84">
        <f>IFERROR(ROUND(($B71+SIGN($B71)*J$4)^5*'Load Cell Info'!$B$13+($B71+SIGN($B71)*J$4)^4*'Load Cell Info'!$B$12+($B71+SIGN($B71)*J$4)^3*'Load Cell Info'!$B$11+($B71+SIGN($B71)*J$4)^2*'Load Cell Info'!$B$10+($B71+SIGN($B71)*J$4)*'Load Cell Info'!$B$9+'Load Cell Info'!$B$8,'Load Cell Info'!$F$13),"")</f>
        <v>0</v>
      </c>
      <c r="K71" s="84">
        <f>IFERROR(ROUND(($B71+SIGN($B71)*K$4)^5*'Load Cell Info'!$B$13+($B71+SIGN($B71)*K$4)^4*'Load Cell Info'!$B$12+($B71+SIGN($B71)*K$4)^3*'Load Cell Info'!$B$11+($B71+SIGN($B71)*K$4)^2*'Load Cell Info'!$B$10+($B71+SIGN($B71)*K$4)*'Load Cell Info'!$B$9+'Load Cell Info'!$B$8,'Load Cell Info'!$F$13),"")</f>
        <v>0</v>
      </c>
      <c r="L71" s="84">
        <f>IFERROR(ROUND(($B71+SIGN($B71)*L$4)^5*'Load Cell Info'!$B$13+($B71+SIGN($B71)*L$4)^4*'Load Cell Info'!$B$12+($B71+SIGN($B71)*L$4)^3*'Load Cell Info'!$B$11+($B71+SIGN($B71)*L$4)^2*'Load Cell Info'!$B$10+($B71+SIGN($B71)*L$4)*'Load Cell Info'!$B$9+'Load Cell Info'!$B$8,'Load Cell Info'!$F$13),"")</f>
        <v>0</v>
      </c>
    </row>
    <row r="72" spans="2:12" ht="12" customHeight="1" x14ac:dyDescent="0.3">
      <c r="B72" s="87">
        <f>IF(B71="","",IF('Load Cell Info'!$B$8+'Load Cell Info'!$B$9*(SIGN('Load Cell Info'!$F$11)*'Load Cell Info'!$F$12*9+'Load Table'!B71)+'Load Cell Info'!$B$10*(SIGN('Load Cell Info'!$F$11)*'Load Cell Info'!$F$12*9+'Load Table'!B71)^2+'Load Cell Info'!$B$11*(SIGN('Load Cell Info'!$F$11)*'Load Cell Info'!$F$12*9+'Load Table'!B71)^3+'Load Cell Info'!$B$12*(SIGN('Load Cell Info'!$F$11)*'Load Cell Info'!$F$12*9+'Load Table'!B71)^4+'Load Cell Info'!$B$13*(SIGN('Load Cell Info'!$F$11)*'Load Cell Info'!$F$12*9+'Load Table'!B71)^5&gt;'Load Cell Info'!$F$9,"",SIGN('Load Cell Info'!$F$11)*'Load Cell Info'!$F$12*10+'Load Table'!B71))</f>
        <v>0</v>
      </c>
      <c r="C72" s="88">
        <f>IFERROR(ROUND(($B72+SIGN($B72)*C$4)^5*'Load Cell Info'!$B$13+($B72+SIGN($B72)*C$4)^4*'Load Cell Info'!$B$12+($B72+SIGN($B72)*C$4)^3*'Load Cell Info'!$B$11+($B72+SIGN($B72)*C$4)^2*'Load Cell Info'!$B$10+($B72+SIGN($B72)*C$4)*'Load Cell Info'!$B$9+'Load Cell Info'!$B$8,'Load Cell Info'!$F$13),"")</f>
        <v>0</v>
      </c>
      <c r="D72" s="88">
        <f>IFERROR(ROUND(($B72+SIGN($B72)*D$4)^5*'Load Cell Info'!$B$13+($B72+SIGN($B72)*D$4)^4*'Load Cell Info'!$B$12+($B72+SIGN($B72)*D$4)^3*'Load Cell Info'!$B$11+($B72+SIGN($B72)*D$4)^2*'Load Cell Info'!$B$10+($B72+SIGN($B72)*D$4)*'Load Cell Info'!$B$9+'Load Cell Info'!$B$8,'Load Cell Info'!$F$13),"")</f>
        <v>0</v>
      </c>
      <c r="E72" s="88">
        <f>IFERROR(ROUND(($B72+SIGN($B72)*E$4)^5*'Load Cell Info'!$B$13+($B72+SIGN($B72)*E$4)^4*'Load Cell Info'!$B$12+($B72+SIGN($B72)*E$4)^3*'Load Cell Info'!$B$11+($B72+SIGN($B72)*E$4)^2*'Load Cell Info'!$B$10+($B72+SIGN($B72)*E$4)*'Load Cell Info'!$B$9+'Load Cell Info'!$B$8,'Load Cell Info'!$F$13),"")</f>
        <v>0</v>
      </c>
      <c r="F72" s="88">
        <f>IFERROR(ROUND(($B72+SIGN($B72)*F$4)^5*'Load Cell Info'!$B$13+($B72+SIGN($B72)*F$4)^4*'Load Cell Info'!$B$12+($B72+SIGN($B72)*F$4)^3*'Load Cell Info'!$B$11+($B72+SIGN($B72)*F$4)^2*'Load Cell Info'!$B$10+($B72+SIGN($B72)*F$4)*'Load Cell Info'!$B$9+'Load Cell Info'!$B$8,'Load Cell Info'!$F$13),"")</f>
        <v>0</v>
      </c>
      <c r="G72" s="88">
        <f>IFERROR(ROUND(($B72+SIGN($B72)*G$4)^5*'Load Cell Info'!$B$13+($B72+SIGN($B72)*G$4)^4*'Load Cell Info'!$B$12+($B72+SIGN($B72)*G$4)^3*'Load Cell Info'!$B$11+($B72+SIGN($B72)*G$4)^2*'Load Cell Info'!$B$10+($B72+SIGN($B72)*G$4)*'Load Cell Info'!$B$9+'Load Cell Info'!$B$8,'Load Cell Info'!$F$13),"")</f>
        <v>0</v>
      </c>
      <c r="H72" s="88">
        <f>IFERROR(ROUND(($B72+SIGN($B72)*H$4)^5*'Load Cell Info'!$B$13+($B72+SIGN($B72)*H$4)^4*'Load Cell Info'!$B$12+($B72+SIGN($B72)*H$4)^3*'Load Cell Info'!$B$11+($B72+SIGN($B72)*H$4)^2*'Load Cell Info'!$B$10+($B72+SIGN($B72)*H$4)*'Load Cell Info'!$B$9+'Load Cell Info'!$B$8,'Load Cell Info'!$F$13),"")</f>
        <v>0</v>
      </c>
      <c r="I72" s="88">
        <f>IFERROR(ROUND(($B72+SIGN($B72)*I$4)^5*'Load Cell Info'!$B$13+($B72+SIGN($B72)*I$4)^4*'Load Cell Info'!$B$12+($B72+SIGN($B72)*I$4)^3*'Load Cell Info'!$B$11+($B72+SIGN($B72)*I$4)^2*'Load Cell Info'!$B$10+($B72+SIGN($B72)*I$4)*'Load Cell Info'!$B$9+'Load Cell Info'!$B$8,'Load Cell Info'!$F$13),"")</f>
        <v>0</v>
      </c>
      <c r="J72" s="88">
        <f>IFERROR(ROUND(($B72+SIGN($B72)*J$4)^5*'Load Cell Info'!$B$13+($B72+SIGN($B72)*J$4)^4*'Load Cell Info'!$B$12+($B72+SIGN($B72)*J$4)^3*'Load Cell Info'!$B$11+($B72+SIGN($B72)*J$4)^2*'Load Cell Info'!$B$10+($B72+SIGN($B72)*J$4)*'Load Cell Info'!$B$9+'Load Cell Info'!$B$8,'Load Cell Info'!$F$13),"")</f>
        <v>0</v>
      </c>
      <c r="K72" s="88">
        <f>IFERROR(ROUND(($B72+SIGN($B72)*K$4)^5*'Load Cell Info'!$B$13+($B72+SIGN($B72)*K$4)^4*'Load Cell Info'!$B$12+($B72+SIGN($B72)*K$4)^3*'Load Cell Info'!$B$11+($B72+SIGN($B72)*K$4)^2*'Load Cell Info'!$B$10+($B72+SIGN($B72)*K$4)*'Load Cell Info'!$B$9+'Load Cell Info'!$B$8,'Load Cell Info'!$F$13),"")</f>
        <v>0</v>
      </c>
      <c r="L72" s="88">
        <f>IFERROR(ROUND(($B72+SIGN($B72)*L$4)^5*'Load Cell Info'!$B$13+($B72+SIGN($B72)*L$4)^4*'Load Cell Info'!$B$12+($B72+SIGN($B72)*L$4)^3*'Load Cell Info'!$B$11+($B72+SIGN($B72)*L$4)^2*'Load Cell Info'!$B$10+($B72+SIGN($B72)*L$4)*'Load Cell Info'!$B$9+'Load Cell Info'!$B$8,'Load Cell Info'!$F$13),"")</f>
        <v>0</v>
      </c>
    </row>
    <row r="73" spans="2:12" ht="12" customHeight="1" x14ac:dyDescent="0.3">
      <c r="B73" s="83">
        <f>IF(B72="","",IF('Load Cell Info'!$B$8+'Load Cell Info'!$B$9*(SIGN('Load Cell Info'!$F$11)*'Load Cell Info'!$F$12*9+'Load Table'!B72)+'Load Cell Info'!$B$10*(SIGN('Load Cell Info'!$F$11)*'Load Cell Info'!$F$12*9+'Load Table'!B72)^2+'Load Cell Info'!$B$11*(SIGN('Load Cell Info'!$F$11)*'Load Cell Info'!$F$12*9+'Load Table'!B72)^3+'Load Cell Info'!$B$12*(SIGN('Load Cell Info'!$F$11)*'Load Cell Info'!$F$12*9+'Load Table'!B72)^4+'Load Cell Info'!$B$13*(SIGN('Load Cell Info'!$F$11)*'Load Cell Info'!$F$12*9+'Load Table'!B72)^5&gt;'Load Cell Info'!$F$9,"",SIGN('Load Cell Info'!$F$11)*'Load Cell Info'!$F$12*10+'Load Table'!B72))</f>
        <v>0</v>
      </c>
      <c r="C73" s="84">
        <f>IFERROR(ROUND(($B73+SIGN($B73)*C$4)^5*'Load Cell Info'!$B$13+($B73+SIGN($B73)*C$4)^4*'Load Cell Info'!$B$12+($B73+SIGN($B73)*C$4)^3*'Load Cell Info'!$B$11+($B73+SIGN($B73)*C$4)^2*'Load Cell Info'!$B$10+($B73+SIGN($B73)*C$4)*'Load Cell Info'!$B$9+'Load Cell Info'!$B$8,'Load Cell Info'!$F$13),"")</f>
        <v>0</v>
      </c>
      <c r="D73" s="84">
        <f>IFERROR(ROUND(($B73+SIGN($B73)*D$4)^5*'Load Cell Info'!$B$13+($B73+SIGN($B73)*D$4)^4*'Load Cell Info'!$B$12+($B73+SIGN($B73)*D$4)^3*'Load Cell Info'!$B$11+($B73+SIGN($B73)*D$4)^2*'Load Cell Info'!$B$10+($B73+SIGN($B73)*D$4)*'Load Cell Info'!$B$9+'Load Cell Info'!$B$8,'Load Cell Info'!$F$13),"")</f>
        <v>0</v>
      </c>
      <c r="E73" s="84">
        <f>IFERROR(ROUND(($B73+SIGN($B73)*E$4)^5*'Load Cell Info'!$B$13+($B73+SIGN($B73)*E$4)^4*'Load Cell Info'!$B$12+($B73+SIGN($B73)*E$4)^3*'Load Cell Info'!$B$11+($B73+SIGN($B73)*E$4)^2*'Load Cell Info'!$B$10+($B73+SIGN($B73)*E$4)*'Load Cell Info'!$B$9+'Load Cell Info'!$B$8,'Load Cell Info'!$F$13),"")</f>
        <v>0</v>
      </c>
      <c r="F73" s="84">
        <f>IFERROR(ROUND(($B73+SIGN($B73)*F$4)^5*'Load Cell Info'!$B$13+($B73+SIGN($B73)*F$4)^4*'Load Cell Info'!$B$12+($B73+SIGN($B73)*F$4)^3*'Load Cell Info'!$B$11+($B73+SIGN($B73)*F$4)^2*'Load Cell Info'!$B$10+($B73+SIGN($B73)*F$4)*'Load Cell Info'!$B$9+'Load Cell Info'!$B$8,'Load Cell Info'!$F$13),"")</f>
        <v>0</v>
      </c>
      <c r="G73" s="84">
        <f>IFERROR(ROUND(($B73+SIGN($B73)*G$4)^5*'Load Cell Info'!$B$13+($B73+SIGN($B73)*G$4)^4*'Load Cell Info'!$B$12+($B73+SIGN($B73)*G$4)^3*'Load Cell Info'!$B$11+($B73+SIGN($B73)*G$4)^2*'Load Cell Info'!$B$10+($B73+SIGN($B73)*G$4)*'Load Cell Info'!$B$9+'Load Cell Info'!$B$8,'Load Cell Info'!$F$13),"")</f>
        <v>0</v>
      </c>
      <c r="H73" s="84">
        <f>IFERROR(ROUND(($B73+SIGN($B73)*H$4)^5*'Load Cell Info'!$B$13+($B73+SIGN($B73)*H$4)^4*'Load Cell Info'!$B$12+($B73+SIGN($B73)*H$4)^3*'Load Cell Info'!$B$11+($B73+SIGN($B73)*H$4)^2*'Load Cell Info'!$B$10+($B73+SIGN($B73)*H$4)*'Load Cell Info'!$B$9+'Load Cell Info'!$B$8,'Load Cell Info'!$F$13),"")</f>
        <v>0</v>
      </c>
      <c r="I73" s="84">
        <f>IFERROR(ROUND(($B73+SIGN($B73)*I$4)^5*'Load Cell Info'!$B$13+($B73+SIGN($B73)*I$4)^4*'Load Cell Info'!$B$12+($B73+SIGN($B73)*I$4)^3*'Load Cell Info'!$B$11+($B73+SIGN($B73)*I$4)^2*'Load Cell Info'!$B$10+($B73+SIGN($B73)*I$4)*'Load Cell Info'!$B$9+'Load Cell Info'!$B$8,'Load Cell Info'!$F$13),"")</f>
        <v>0</v>
      </c>
      <c r="J73" s="84">
        <f>IFERROR(ROUND(($B73+SIGN($B73)*J$4)^5*'Load Cell Info'!$B$13+($B73+SIGN($B73)*J$4)^4*'Load Cell Info'!$B$12+($B73+SIGN($B73)*J$4)^3*'Load Cell Info'!$B$11+($B73+SIGN($B73)*J$4)^2*'Load Cell Info'!$B$10+($B73+SIGN($B73)*J$4)*'Load Cell Info'!$B$9+'Load Cell Info'!$B$8,'Load Cell Info'!$F$13),"")</f>
        <v>0</v>
      </c>
      <c r="K73" s="84">
        <f>IFERROR(ROUND(($B73+SIGN($B73)*K$4)^5*'Load Cell Info'!$B$13+($B73+SIGN($B73)*K$4)^4*'Load Cell Info'!$B$12+($B73+SIGN($B73)*K$4)^3*'Load Cell Info'!$B$11+($B73+SIGN($B73)*K$4)^2*'Load Cell Info'!$B$10+($B73+SIGN($B73)*K$4)*'Load Cell Info'!$B$9+'Load Cell Info'!$B$8,'Load Cell Info'!$F$13),"")</f>
        <v>0</v>
      </c>
      <c r="L73" s="84">
        <f>IFERROR(ROUND(($B73+SIGN($B73)*L$4)^5*'Load Cell Info'!$B$13+($B73+SIGN($B73)*L$4)^4*'Load Cell Info'!$B$12+($B73+SIGN($B73)*L$4)^3*'Load Cell Info'!$B$11+($B73+SIGN($B73)*L$4)^2*'Load Cell Info'!$B$10+($B73+SIGN($B73)*L$4)*'Load Cell Info'!$B$9+'Load Cell Info'!$B$8,'Load Cell Info'!$F$13),"")</f>
        <v>0</v>
      </c>
    </row>
    <row r="74" spans="2:12" ht="12" customHeight="1" x14ac:dyDescent="0.3">
      <c r="B74" s="87">
        <f>IF(B73="","",IF('Load Cell Info'!$B$8+'Load Cell Info'!$B$9*(SIGN('Load Cell Info'!$F$11)*'Load Cell Info'!$F$12*9+'Load Table'!B73)+'Load Cell Info'!$B$10*(SIGN('Load Cell Info'!$F$11)*'Load Cell Info'!$F$12*9+'Load Table'!B73)^2+'Load Cell Info'!$B$11*(SIGN('Load Cell Info'!$F$11)*'Load Cell Info'!$F$12*9+'Load Table'!B73)^3+'Load Cell Info'!$B$12*(SIGN('Load Cell Info'!$F$11)*'Load Cell Info'!$F$12*9+'Load Table'!B73)^4+'Load Cell Info'!$B$13*(SIGN('Load Cell Info'!$F$11)*'Load Cell Info'!$F$12*9+'Load Table'!B73)^5&gt;'Load Cell Info'!$F$9,"",SIGN('Load Cell Info'!$F$11)*'Load Cell Info'!$F$12*10+'Load Table'!B73))</f>
        <v>0</v>
      </c>
      <c r="C74" s="88">
        <f>IFERROR(ROUND(($B74+SIGN($B74)*C$4)^5*'Load Cell Info'!$B$13+($B74+SIGN($B74)*C$4)^4*'Load Cell Info'!$B$12+($B74+SIGN($B74)*C$4)^3*'Load Cell Info'!$B$11+($B74+SIGN($B74)*C$4)^2*'Load Cell Info'!$B$10+($B74+SIGN($B74)*C$4)*'Load Cell Info'!$B$9+'Load Cell Info'!$B$8,'Load Cell Info'!$F$13),"")</f>
        <v>0</v>
      </c>
      <c r="D74" s="88">
        <f>IFERROR(ROUND(($B74+SIGN($B74)*D$4)^5*'Load Cell Info'!$B$13+($B74+SIGN($B74)*D$4)^4*'Load Cell Info'!$B$12+($B74+SIGN($B74)*D$4)^3*'Load Cell Info'!$B$11+($B74+SIGN($B74)*D$4)^2*'Load Cell Info'!$B$10+($B74+SIGN($B74)*D$4)*'Load Cell Info'!$B$9+'Load Cell Info'!$B$8,'Load Cell Info'!$F$13),"")</f>
        <v>0</v>
      </c>
      <c r="E74" s="88">
        <f>IFERROR(ROUND(($B74+SIGN($B74)*E$4)^5*'Load Cell Info'!$B$13+($B74+SIGN($B74)*E$4)^4*'Load Cell Info'!$B$12+($B74+SIGN($B74)*E$4)^3*'Load Cell Info'!$B$11+($B74+SIGN($B74)*E$4)^2*'Load Cell Info'!$B$10+($B74+SIGN($B74)*E$4)*'Load Cell Info'!$B$9+'Load Cell Info'!$B$8,'Load Cell Info'!$F$13),"")</f>
        <v>0</v>
      </c>
      <c r="F74" s="88">
        <f>IFERROR(ROUND(($B74+SIGN($B74)*F$4)^5*'Load Cell Info'!$B$13+($B74+SIGN($B74)*F$4)^4*'Load Cell Info'!$B$12+($B74+SIGN($B74)*F$4)^3*'Load Cell Info'!$B$11+($B74+SIGN($B74)*F$4)^2*'Load Cell Info'!$B$10+($B74+SIGN($B74)*F$4)*'Load Cell Info'!$B$9+'Load Cell Info'!$B$8,'Load Cell Info'!$F$13),"")</f>
        <v>0</v>
      </c>
      <c r="G74" s="88">
        <f>IFERROR(ROUND(($B74+SIGN($B74)*G$4)^5*'Load Cell Info'!$B$13+($B74+SIGN($B74)*G$4)^4*'Load Cell Info'!$B$12+($B74+SIGN($B74)*G$4)^3*'Load Cell Info'!$B$11+($B74+SIGN($B74)*G$4)^2*'Load Cell Info'!$B$10+($B74+SIGN($B74)*G$4)*'Load Cell Info'!$B$9+'Load Cell Info'!$B$8,'Load Cell Info'!$F$13),"")</f>
        <v>0</v>
      </c>
      <c r="H74" s="88">
        <f>IFERROR(ROUND(($B74+SIGN($B74)*H$4)^5*'Load Cell Info'!$B$13+($B74+SIGN($B74)*H$4)^4*'Load Cell Info'!$B$12+($B74+SIGN($B74)*H$4)^3*'Load Cell Info'!$B$11+($B74+SIGN($B74)*H$4)^2*'Load Cell Info'!$B$10+($B74+SIGN($B74)*H$4)*'Load Cell Info'!$B$9+'Load Cell Info'!$B$8,'Load Cell Info'!$F$13),"")</f>
        <v>0</v>
      </c>
      <c r="I74" s="88">
        <f>IFERROR(ROUND(($B74+SIGN($B74)*I$4)^5*'Load Cell Info'!$B$13+($B74+SIGN($B74)*I$4)^4*'Load Cell Info'!$B$12+($B74+SIGN($B74)*I$4)^3*'Load Cell Info'!$B$11+($B74+SIGN($B74)*I$4)^2*'Load Cell Info'!$B$10+($B74+SIGN($B74)*I$4)*'Load Cell Info'!$B$9+'Load Cell Info'!$B$8,'Load Cell Info'!$F$13),"")</f>
        <v>0</v>
      </c>
      <c r="J74" s="88">
        <f>IFERROR(ROUND(($B74+SIGN($B74)*J$4)^5*'Load Cell Info'!$B$13+($B74+SIGN($B74)*J$4)^4*'Load Cell Info'!$B$12+($B74+SIGN($B74)*J$4)^3*'Load Cell Info'!$B$11+($B74+SIGN($B74)*J$4)^2*'Load Cell Info'!$B$10+($B74+SIGN($B74)*J$4)*'Load Cell Info'!$B$9+'Load Cell Info'!$B$8,'Load Cell Info'!$F$13),"")</f>
        <v>0</v>
      </c>
      <c r="K74" s="88">
        <f>IFERROR(ROUND(($B74+SIGN($B74)*K$4)^5*'Load Cell Info'!$B$13+($B74+SIGN($B74)*K$4)^4*'Load Cell Info'!$B$12+($B74+SIGN($B74)*K$4)^3*'Load Cell Info'!$B$11+($B74+SIGN($B74)*K$4)^2*'Load Cell Info'!$B$10+($B74+SIGN($B74)*K$4)*'Load Cell Info'!$B$9+'Load Cell Info'!$B$8,'Load Cell Info'!$F$13),"")</f>
        <v>0</v>
      </c>
      <c r="L74" s="88">
        <f>IFERROR(ROUND(($B74+SIGN($B74)*L$4)^5*'Load Cell Info'!$B$13+($B74+SIGN($B74)*L$4)^4*'Load Cell Info'!$B$12+($B74+SIGN($B74)*L$4)^3*'Load Cell Info'!$B$11+($B74+SIGN($B74)*L$4)^2*'Load Cell Info'!$B$10+($B74+SIGN($B74)*L$4)*'Load Cell Info'!$B$9+'Load Cell Info'!$B$8,'Load Cell Info'!$F$13),"")</f>
        <v>0</v>
      </c>
    </row>
    <row r="75" spans="2:12" ht="12" customHeight="1" x14ac:dyDescent="0.3">
      <c r="B75" s="83">
        <f>IF(B74="","",IF('Load Cell Info'!$B$8+'Load Cell Info'!$B$9*(SIGN('Load Cell Info'!$F$11)*'Load Cell Info'!$F$12*9+'Load Table'!B74)+'Load Cell Info'!$B$10*(SIGN('Load Cell Info'!$F$11)*'Load Cell Info'!$F$12*9+'Load Table'!B74)^2+'Load Cell Info'!$B$11*(SIGN('Load Cell Info'!$F$11)*'Load Cell Info'!$F$12*9+'Load Table'!B74)^3+'Load Cell Info'!$B$12*(SIGN('Load Cell Info'!$F$11)*'Load Cell Info'!$F$12*9+'Load Table'!B74)^4+'Load Cell Info'!$B$13*(SIGN('Load Cell Info'!$F$11)*'Load Cell Info'!$F$12*9+'Load Table'!B74)^5&gt;'Load Cell Info'!$F$9,"",SIGN('Load Cell Info'!$F$11)*'Load Cell Info'!$F$12*10+'Load Table'!B74))</f>
        <v>0</v>
      </c>
      <c r="C75" s="84">
        <f>IFERROR(ROUND(($B75+SIGN($B75)*C$4)^5*'Load Cell Info'!$B$13+($B75+SIGN($B75)*C$4)^4*'Load Cell Info'!$B$12+($B75+SIGN($B75)*C$4)^3*'Load Cell Info'!$B$11+($B75+SIGN($B75)*C$4)^2*'Load Cell Info'!$B$10+($B75+SIGN($B75)*C$4)*'Load Cell Info'!$B$9+'Load Cell Info'!$B$8,'Load Cell Info'!$F$13),"")</f>
        <v>0</v>
      </c>
      <c r="D75" s="84">
        <f>IFERROR(ROUND(($B75+SIGN($B75)*D$4)^5*'Load Cell Info'!$B$13+($B75+SIGN($B75)*D$4)^4*'Load Cell Info'!$B$12+($B75+SIGN($B75)*D$4)^3*'Load Cell Info'!$B$11+($B75+SIGN($B75)*D$4)^2*'Load Cell Info'!$B$10+($B75+SIGN($B75)*D$4)*'Load Cell Info'!$B$9+'Load Cell Info'!$B$8,'Load Cell Info'!$F$13),"")</f>
        <v>0</v>
      </c>
      <c r="E75" s="84">
        <f>IFERROR(ROUND(($B75+SIGN($B75)*E$4)^5*'Load Cell Info'!$B$13+($B75+SIGN($B75)*E$4)^4*'Load Cell Info'!$B$12+($B75+SIGN($B75)*E$4)^3*'Load Cell Info'!$B$11+($B75+SIGN($B75)*E$4)^2*'Load Cell Info'!$B$10+($B75+SIGN($B75)*E$4)*'Load Cell Info'!$B$9+'Load Cell Info'!$B$8,'Load Cell Info'!$F$13),"")</f>
        <v>0</v>
      </c>
      <c r="F75" s="84">
        <f>IFERROR(ROUND(($B75+SIGN($B75)*F$4)^5*'Load Cell Info'!$B$13+($B75+SIGN($B75)*F$4)^4*'Load Cell Info'!$B$12+($B75+SIGN($B75)*F$4)^3*'Load Cell Info'!$B$11+($B75+SIGN($B75)*F$4)^2*'Load Cell Info'!$B$10+($B75+SIGN($B75)*F$4)*'Load Cell Info'!$B$9+'Load Cell Info'!$B$8,'Load Cell Info'!$F$13),"")</f>
        <v>0</v>
      </c>
      <c r="G75" s="84">
        <f>IFERROR(ROUND(($B75+SIGN($B75)*G$4)^5*'Load Cell Info'!$B$13+($B75+SIGN($B75)*G$4)^4*'Load Cell Info'!$B$12+($B75+SIGN($B75)*G$4)^3*'Load Cell Info'!$B$11+($B75+SIGN($B75)*G$4)^2*'Load Cell Info'!$B$10+($B75+SIGN($B75)*G$4)*'Load Cell Info'!$B$9+'Load Cell Info'!$B$8,'Load Cell Info'!$F$13),"")</f>
        <v>0</v>
      </c>
      <c r="H75" s="84">
        <f>IFERROR(ROUND(($B75+SIGN($B75)*H$4)^5*'Load Cell Info'!$B$13+($B75+SIGN($B75)*H$4)^4*'Load Cell Info'!$B$12+($B75+SIGN($B75)*H$4)^3*'Load Cell Info'!$B$11+($B75+SIGN($B75)*H$4)^2*'Load Cell Info'!$B$10+($B75+SIGN($B75)*H$4)*'Load Cell Info'!$B$9+'Load Cell Info'!$B$8,'Load Cell Info'!$F$13),"")</f>
        <v>0</v>
      </c>
      <c r="I75" s="84">
        <f>IFERROR(ROUND(($B75+SIGN($B75)*I$4)^5*'Load Cell Info'!$B$13+($B75+SIGN($B75)*I$4)^4*'Load Cell Info'!$B$12+($B75+SIGN($B75)*I$4)^3*'Load Cell Info'!$B$11+($B75+SIGN($B75)*I$4)^2*'Load Cell Info'!$B$10+($B75+SIGN($B75)*I$4)*'Load Cell Info'!$B$9+'Load Cell Info'!$B$8,'Load Cell Info'!$F$13),"")</f>
        <v>0</v>
      </c>
      <c r="J75" s="84">
        <f>IFERROR(ROUND(($B75+SIGN($B75)*J$4)^5*'Load Cell Info'!$B$13+($B75+SIGN($B75)*J$4)^4*'Load Cell Info'!$B$12+($B75+SIGN($B75)*J$4)^3*'Load Cell Info'!$B$11+($B75+SIGN($B75)*J$4)^2*'Load Cell Info'!$B$10+($B75+SIGN($B75)*J$4)*'Load Cell Info'!$B$9+'Load Cell Info'!$B$8,'Load Cell Info'!$F$13),"")</f>
        <v>0</v>
      </c>
      <c r="K75" s="84">
        <f>IFERROR(ROUND(($B75+SIGN($B75)*K$4)^5*'Load Cell Info'!$B$13+($B75+SIGN($B75)*K$4)^4*'Load Cell Info'!$B$12+($B75+SIGN($B75)*K$4)^3*'Load Cell Info'!$B$11+($B75+SIGN($B75)*K$4)^2*'Load Cell Info'!$B$10+($B75+SIGN($B75)*K$4)*'Load Cell Info'!$B$9+'Load Cell Info'!$B$8,'Load Cell Info'!$F$13),"")</f>
        <v>0</v>
      </c>
      <c r="L75" s="84">
        <f>IFERROR(ROUND(($B75+SIGN($B75)*L$4)^5*'Load Cell Info'!$B$13+($B75+SIGN($B75)*L$4)^4*'Load Cell Info'!$B$12+($B75+SIGN($B75)*L$4)^3*'Load Cell Info'!$B$11+($B75+SIGN($B75)*L$4)^2*'Load Cell Info'!$B$10+($B75+SIGN($B75)*L$4)*'Load Cell Info'!$B$9+'Load Cell Info'!$B$8,'Load Cell Info'!$F$13),"")</f>
        <v>0</v>
      </c>
    </row>
    <row r="76" spans="2:12" ht="12" customHeight="1" x14ac:dyDescent="0.3">
      <c r="B76" s="87">
        <f>IF(B75="","",IF('Load Cell Info'!$B$8+'Load Cell Info'!$B$9*(SIGN('Load Cell Info'!$F$11)*'Load Cell Info'!$F$12*9+'Load Table'!B75)+'Load Cell Info'!$B$10*(SIGN('Load Cell Info'!$F$11)*'Load Cell Info'!$F$12*9+'Load Table'!B75)^2+'Load Cell Info'!$B$11*(SIGN('Load Cell Info'!$F$11)*'Load Cell Info'!$F$12*9+'Load Table'!B75)^3+'Load Cell Info'!$B$12*(SIGN('Load Cell Info'!$F$11)*'Load Cell Info'!$F$12*9+'Load Table'!B75)^4+'Load Cell Info'!$B$13*(SIGN('Load Cell Info'!$F$11)*'Load Cell Info'!$F$12*9+'Load Table'!B75)^5&gt;'Load Cell Info'!$F$9,"",SIGN('Load Cell Info'!$F$11)*'Load Cell Info'!$F$12*10+'Load Table'!B75))</f>
        <v>0</v>
      </c>
      <c r="C76" s="88">
        <f>IFERROR(ROUND(($B76+SIGN($B76)*C$4)^5*'Load Cell Info'!$B$13+($B76+SIGN($B76)*C$4)^4*'Load Cell Info'!$B$12+($B76+SIGN($B76)*C$4)^3*'Load Cell Info'!$B$11+($B76+SIGN($B76)*C$4)^2*'Load Cell Info'!$B$10+($B76+SIGN($B76)*C$4)*'Load Cell Info'!$B$9+'Load Cell Info'!$B$8,'Load Cell Info'!$F$13),"")</f>
        <v>0</v>
      </c>
      <c r="D76" s="88">
        <f>IFERROR(ROUND(($B76+SIGN($B76)*D$4)^5*'Load Cell Info'!$B$13+($B76+SIGN($B76)*D$4)^4*'Load Cell Info'!$B$12+($B76+SIGN($B76)*D$4)^3*'Load Cell Info'!$B$11+($B76+SIGN($B76)*D$4)^2*'Load Cell Info'!$B$10+($B76+SIGN($B76)*D$4)*'Load Cell Info'!$B$9+'Load Cell Info'!$B$8,'Load Cell Info'!$F$13),"")</f>
        <v>0</v>
      </c>
      <c r="E76" s="88">
        <f>IFERROR(ROUND(($B76+SIGN($B76)*E$4)^5*'Load Cell Info'!$B$13+($B76+SIGN($B76)*E$4)^4*'Load Cell Info'!$B$12+($B76+SIGN($B76)*E$4)^3*'Load Cell Info'!$B$11+($B76+SIGN($B76)*E$4)^2*'Load Cell Info'!$B$10+($B76+SIGN($B76)*E$4)*'Load Cell Info'!$B$9+'Load Cell Info'!$B$8,'Load Cell Info'!$F$13),"")</f>
        <v>0</v>
      </c>
      <c r="F76" s="88">
        <f>IFERROR(ROUND(($B76+SIGN($B76)*F$4)^5*'Load Cell Info'!$B$13+($B76+SIGN($B76)*F$4)^4*'Load Cell Info'!$B$12+($B76+SIGN($B76)*F$4)^3*'Load Cell Info'!$B$11+($B76+SIGN($B76)*F$4)^2*'Load Cell Info'!$B$10+($B76+SIGN($B76)*F$4)*'Load Cell Info'!$B$9+'Load Cell Info'!$B$8,'Load Cell Info'!$F$13),"")</f>
        <v>0</v>
      </c>
      <c r="G76" s="88">
        <f>IFERROR(ROUND(($B76+SIGN($B76)*G$4)^5*'Load Cell Info'!$B$13+($B76+SIGN($B76)*G$4)^4*'Load Cell Info'!$B$12+($B76+SIGN($B76)*G$4)^3*'Load Cell Info'!$B$11+($B76+SIGN($B76)*G$4)^2*'Load Cell Info'!$B$10+($B76+SIGN($B76)*G$4)*'Load Cell Info'!$B$9+'Load Cell Info'!$B$8,'Load Cell Info'!$F$13),"")</f>
        <v>0</v>
      </c>
      <c r="H76" s="88">
        <f>IFERROR(ROUND(($B76+SIGN($B76)*H$4)^5*'Load Cell Info'!$B$13+($B76+SIGN($B76)*H$4)^4*'Load Cell Info'!$B$12+($B76+SIGN($B76)*H$4)^3*'Load Cell Info'!$B$11+($B76+SIGN($B76)*H$4)^2*'Load Cell Info'!$B$10+($B76+SIGN($B76)*H$4)*'Load Cell Info'!$B$9+'Load Cell Info'!$B$8,'Load Cell Info'!$F$13),"")</f>
        <v>0</v>
      </c>
      <c r="I76" s="88">
        <f>IFERROR(ROUND(($B76+SIGN($B76)*I$4)^5*'Load Cell Info'!$B$13+($B76+SIGN($B76)*I$4)^4*'Load Cell Info'!$B$12+($B76+SIGN($B76)*I$4)^3*'Load Cell Info'!$B$11+($B76+SIGN($B76)*I$4)^2*'Load Cell Info'!$B$10+($B76+SIGN($B76)*I$4)*'Load Cell Info'!$B$9+'Load Cell Info'!$B$8,'Load Cell Info'!$F$13),"")</f>
        <v>0</v>
      </c>
      <c r="J76" s="88">
        <f>IFERROR(ROUND(($B76+SIGN($B76)*J$4)^5*'Load Cell Info'!$B$13+($B76+SIGN($B76)*J$4)^4*'Load Cell Info'!$B$12+($B76+SIGN($B76)*J$4)^3*'Load Cell Info'!$B$11+($B76+SIGN($B76)*J$4)^2*'Load Cell Info'!$B$10+($B76+SIGN($B76)*J$4)*'Load Cell Info'!$B$9+'Load Cell Info'!$B$8,'Load Cell Info'!$F$13),"")</f>
        <v>0</v>
      </c>
      <c r="K76" s="88">
        <f>IFERROR(ROUND(($B76+SIGN($B76)*K$4)^5*'Load Cell Info'!$B$13+($B76+SIGN($B76)*K$4)^4*'Load Cell Info'!$B$12+($B76+SIGN($B76)*K$4)^3*'Load Cell Info'!$B$11+($B76+SIGN($B76)*K$4)^2*'Load Cell Info'!$B$10+($B76+SIGN($B76)*K$4)*'Load Cell Info'!$B$9+'Load Cell Info'!$B$8,'Load Cell Info'!$F$13),"")</f>
        <v>0</v>
      </c>
      <c r="L76" s="88">
        <f>IFERROR(ROUND(($B76+SIGN($B76)*L$4)^5*'Load Cell Info'!$B$13+($B76+SIGN($B76)*L$4)^4*'Load Cell Info'!$B$12+($B76+SIGN($B76)*L$4)^3*'Load Cell Info'!$B$11+($B76+SIGN($B76)*L$4)^2*'Load Cell Info'!$B$10+($B76+SIGN($B76)*L$4)*'Load Cell Info'!$B$9+'Load Cell Info'!$B$8,'Load Cell Info'!$F$13),"")</f>
        <v>0</v>
      </c>
    </row>
    <row r="77" spans="2:12" ht="12" customHeight="1" x14ac:dyDescent="0.3">
      <c r="B77" s="83">
        <f>IF(B76="","",IF('Load Cell Info'!$B$8+'Load Cell Info'!$B$9*(SIGN('Load Cell Info'!$F$11)*'Load Cell Info'!$F$12*9+'Load Table'!B76)+'Load Cell Info'!$B$10*(SIGN('Load Cell Info'!$F$11)*'Load Cell Info'!$F$12*9+'Load Table'!B76)^2+'Load Cell Info'!$B$11*(SIGN('Load Cell Info'!$F$11)*'Load Cell Info'!$F$12*9+'Load Table'!B76)^3+'Load Cell Info'!$B$12*(SIGN('Load Cell Info'!$F$11)*'Load Cell Info'!$F$12*9+'Load Table'!B76)^4+'Load Cell Info'!$B$13*(SIGN('Load Cell Info'!$F$11)*'Load Cell Info'!$F$12*9+'Load Table'!B76)^5&gt;'Load Cell Info'!$F$9,"",SIGN('Load Cell Info'!$F$11)*'Load Cell Info'!$F$12*10+'Load Table'!B76))</f>
        <v>0</v>
      </c>
      <c r="C77" s="84">
        <f>IFERROR(ROUND(($B77+SIGN($B77)*C$4)^5*'Load Cell Info'!$B$13+($B77+SIGN($B77)*C$4)^4*'Load Cell Info'!$B$12+($B77+SIGN($B77)*C$4)^3*'Load Cell Info'!$B$11+($B77+SIGN($B77)*C$4)^2*'Load Cell Info'!$B$10+($B77+SIGN($B77)*C$4)*'Load Cell Info'!$B$9+'Load Cell Info'!$B$8,'Load Cell Info'!$F$13),"")</f>
        <v>0</v>
      </c>
      <c r="D77" s="84">
        <f>IFERROR(ROUND(($B77+SIGN($B77)*D$4)^5*'Load Cell Info'!$B$13+($B77+SIGN($B77)*D$4)^4*'Load Cell Info'!$B$12+($B77+SIGN($B77)*D$4)^3*'Load Cell Info'!$B$11+($B77+SIGN($B77)*D$4)^2*'Load Cell Info'!$B$10+($B77+SIGN($B77)*D$4)*'Load Cell Info'!$B$9+'Load Cell Info'!$B$8,'Load Cell Info'!$F$13),"")</f>
        <v>0</v>
      </c>
      <c r="E77" s="84">
        <f>IFERROR(ROUND(($B77+SIGN($B77)*E$4)^5*'Load Cell Info'!$B$13+($B77+SIGN($B77)*E$4)^4*'Load Cell Info'!$B$12+($B77+SIGN($B77)*E$4)^3*'Load Cell Info'!$B$11+($B77+SIGN($B77)*E$4)^2*'Load Cell Info'!$B$10+($B77+SIGN($B77)*E$4)*'Load Cell Info'!$B$9+'Load Cell Info'!$B$8,'Load Cell Info'!$F$13),"")</f>
        <v>0</v>
      </c>
      <c r="F77" s="84">
        <f>IFERROR(ROUND(($B77+SIGN($B77)*F$4)^5*'Load Cell Info'!$B$13+($B77+SIGN($B77)*F$4)^4*'Load Cell Info'!$B$12+($B77+SIGN($B77)*F$4)^3*'Load Cell Info'!$B$11+($B77+SIGN($B77)*F$4)^2*'Load Cell Info'!$B$10+($B77+SIGN($B77)*F$4)*'Load Cell Info'!$B$9+'Load Cell Info'!$B$8,'Load Cell Info'!$F$13),"")</f>
        <v>0</v>
      </c>
      <c r="G77" s="84">
        <f>IFERROR(ROUND(($B77+SIGN($B77)*G$4)^5*'Load Cell Info'!$B$13+($B77+SIGN($B77)*G$4)^4*'Load Cell Info'!$B$12+($B77+SIGN($B77)*G$4)^3*'Load Cell Info'!$B$11+($B77+SIGN($B77)*G$4)^2*'Load Cell Info'!$B$10+($B77+SIGN($B77)*G$4)*'Load Cell Info'!$B$9+'Load Cell Info'!$B$8,'Load Cell Info'!$F$13),"")</f>
        <v>0</v>
      </c>
      <c r="H77" s="84">
        <f>IFERROR(ROUND(($B77+SIGN($B77)*H$4)^5*'Load Cell Info'!$B$13+($B77+SIGN($B77)*H$4)^4*'Load Cell Info'!$B$12+($B77+SIGN($B77)*H$4)^3*'Load Cell Info'!$B$11+($B77+SIGN($B77)*H$4)^2*'Load Cell Info'!$B$10+($B77+SIGN($B77)*H$4)*'Load Cell Info'!$B$9+'Load Cell Info'!$B$8,'Load Cell Info'!$F$13),"")</f>
        <v>0</v>
      </c>
      <c r="I77" s="84">
        <f>IFERROR(ROUND(($B77+SIGN($B77)*I$4)^5*'Load Cell Info'!$B$13+($B77+SIGN($B77)*I$4)^4*'Load Cell Info'!$B$12+($B77+SIGN($B77)*I$4)^3*'Load Cell Info'!$B$11+($B77+SIGN($B77)*I$4)^2*'Load Cell Info'!$B$10+($B77+SIGN($B77)*I$4)*'Load Cell Info'!$B$9+'Load Cell Info'!$B$8,'Load Cell Info'!$F$13),"")</f>
        <v>0</v>
      </c>
      <c r="J77" s="84">
        <f>IFERROR(ROUND(($B77+SIGN($B77)*J$4)^5*'Load Cell Info'!$B$13+($B77+SIGN($B77)*J$4)^4*'Load Cell Info'!$B$12+($B77+SIGN($B77)*J$4)^3*'Load Cell Info'!$B$11+($B77+SIGN($B77)*J$4)^2*'Load Cell Info'!$B$10+($B77+SIGN($B77)*J$4)*'Load Cell Info'!$B$9+'Load Cell Info'!$B$8,'Load Cell Info'!$F$13),"")</f>
        <v>0</v>
      </c>
      <c r="K77" s="84">
        <f>IFERROR(ROUND(($B77+SIGN($B77)*K$4)^5*'Load Cell Info'!$B$13+($B77+SIGN($B77)*K$4)^4*'Load Cell Info'!$B$12+($B77+SIGN($B77)*K$4)^3*'Load Cell Info'!$B$11+($B77+SIGN($B77)*K$4)^2*'Load Cell Info'!$B$10+($B77+SIGN($B77)*K$4)*'Load Cell Info'!$B$9+'Load Cell Info'!$B$8,'Load Cell Info'!$F$13),"")</f>
        <v>0</v>
      </c>
      <c r="L77" s="84">
        <f>IFERROR(ROUND(($B77+SIGN($B77)*L$4)^5*'Load Cell Info'!$B$13+($B77+SIGN($B77)*L$4)^4*'Load Cell Info'!$B$12+($B77+SIGN($B77)*L$4)^3*'Load Cell Info'!$B$11+($B77+SIGN($B77)*L$4)^2*'Load Cell Info'!$B$10+($B77+SIGN($B77)*L$4)*'Load Cell Info'!$B$9+'Load Cell Info'!$B$8,'Load Cell Info'!$F$13),"")</f>
        <v>0</v>
      </c>
    </row>
    <row r="78" spans="2:12" ht="12" customHeight="1" x14ac:dyDescent="0.3">
      <c r="B78" s="87">
        <f>IF(B77="","",IF('Load Cell Info'!$B$8+'Load Cell Info'!$B$9*(SIGN('Load Cell Info'!$F$11)*'Load Cell Info'!$F$12*9+'Load Table'!B77)+'Load Cell Info'!$B$10*(SIGN('Load Cell Info'!$F$11)*'Load Cell Info'!$F$12*9+'Load Table'!B77)^2+'Load Cell Info'!$B$11*(SIGN('Load Cell Info'!$F$11)*'Load Cell Info'!$F$12*9+'Load Table'!B77)^3+'Load Cell Info'!$B$12*(SIGN('Load Cell Info'!$F$11)*'Load Cell Info'!$F$12*9+'Load Table'!B77)^4+'Load Cell Info'!$B$13*(SIGN('Load Cell Info'!$F$11)*'Load Cell Info'!$F$12*9+'Load Table'!B77)^5&gt;'Load Cell Info'!$F$9,"",SIGN('Load Cell Info'!$F$11)*'Load Cell Info'!$F$12*10+'Load Table'!B77))</f>
        <v>0</v>
      </c>
      <c r="C78" s="88">
        <f>IFERROR(ROUND(($B78+SIGN($B78)*C$4)^5*'Load Cell Info'!$B$13+($B78+SIGN($B78)*C$4)^4*'Load Cell Info'!$B$12+($B78+SIGN($B78)*C$4)^3*'Load Cell Info'!$B$11+($B78+SIGN($B78)*C$4)^2*'Load Cell Info'!$B$10+($B78+SIGN($B78)*C$4)*'Load Cell Info'!$B$9+'Load Cell Info'!$B$8,'Load Cell Info'!$F$13),"")</f>
        <v>0</v>
      </c>
      <c r="D78" s="88">
        <f>IFERROR(ROUND(($B78+SIGN($B78)*D$4)^5*'Load Cell Info'!$B$13+($B78+SIGN($B78)*D$4)^4*'Load Cell Info'!$B$12+($B78+SIGN($B78)*D$4)^3*'Load Cell Info'!$B$11+($B78+SIGN($B78)*D$4)^2*'Load Cell Info'!$B$10+($B78+SIGN($B78)*D$4)*'Load Cell Info'!$B$9+'Load Cell Info'!$B$8,'Load Cell Info'!$F$13),"")</f>
        <v>0</v>
      </c>
      <c r="E78" s="88">
        <f>IFERROR(ROUND(($B78+SIGN($B78)*E$4)^5*'Load Cell Info'!$B$13+($B78+SIGN($B78)*E$4)^4*'Load Cell Info'!$B$12+($B78+SIGN($B78)*E$4)^3*'Load Cell Info'!$B$11+($B78+SIGN($B78)*E$4)^2*'Load Cell Info'!$B$10+($B78+SIGN($B78)*E$4)*'Load Cell Info'!$B$9+'Load Cell Info'!$B$8,'Load Cell Info'!$F$13),"")</f>
        <v>0</v>
      </c>
      <c r="F78" s="88">
        <f>IFERROR(ROUND(($B78+SIGN($B78)*F$4)^5*'Load Cell Info'!$B$13+($B78+SIGN($B78)*F$4)^4*'Load Cell Info'!$B$12+($B78+SIGN($B78)*F$4)^3*'Load Cell Info'!$B$11+($B78+SIGN($B78)*F$4)^2*'Load Cell Info'!$B$10+($B78+SIGN($B78)*F$4)*'Load Cell Info'!$B$9+'Load Cell Info'!$B$8,'Load Cell Info'!$F$13),"")</f>
        <v>0</v>
      </c>
      <c r="G78" s="88">
        <f>IFERROR(ROUND(($B78+SIGN($B78)*G$4)^5*'Load Cell Info'!$B$13+($B78+SIGN($B78)*G$4)^4*'Load Cell Info'!$B$12+($B78+SIGN($B78)*G$4)^3*'Load Cell Info'!$B$11+($B78+SIGN($B78)*G$4)^2*'Load Cell Info'!$B$10+($B78+SIGN($B78)*G$4)*'Load Cell Info'!$B$9+'Load Cell Info'!$B$8,'Load Cell Info'!$F$13),"")</f>
        <v>0</v>
      </c>
      <c r="H78" s="88">
        <f>IFERROR(ROUND(($B78+SIGN($B78)*H$4)^5*'Load Cell Info'!$B$13+($B78+SIGN($B78)*H$4)^4*'Load Cell Info'!$B$12+($B78+SIGN($B78)*H$4)^3*'Load Cell Info'!$B$11+($B78+SIGN($B78)*H$4)^2*'Load Cell Info'!$B$10+($B78+SIGN($B78)*H$4)*'Load Cell Info'!$B$9+'Load Cell Info'!$B$8,'Load Cell Info'!$F$13),"")</f>
        <v>0</v>
      </c>
      <c r="I78" s="88">
        <f>IFERROR(ROUND(($B78+SIGN($B78)*I$4)^5*'Load Cell Info'!$B$13+($B78+SIGN($B78)*I$4)^4*'Load Cell Info'!$B$12+($B78+SIGN($B78)*I$4)^3*'Load Cell Info'!$B$11+($B78+SIGN($B78)*I$4)^2*'Load Cell Info'!$B$10+($B78+SIGN($B78)*I$4)*'Load Cell Info'!$B$9+'Load Cell Info'!$B$8,'Load Cell Info'!$F$13),"")</f>
        <v>0</v>
      </c>
      <c r="J78" s="88">
        <f>IFERROR(ROUND(($B78+SIGN($B78)*J$4)^5*'Load Cell Info'!$B$13+($B78+SIGN($B78)*J$4)^4*'Load Cell Info'!$B$12+($B78+SIGN($B78)*J$4)^3*'Load Cell Info'!$B$11+($B78+SIGN($B78)*J$4)^2*'Load Cell Info'!$B$10+($B78+SIGN($B78)*J$4)*'Load Cell Info'!$B$9+'Load Cell Info'!$B$8,'Load Cell Info'!$F$13),"")</f>
        <v>0</v>
      </c>
      <c r="K78" s="88">
        <f>IFERROR(ROUND(($B78+SIGN($B78)*K$4)^5*'Load Cell Info'!$B$13+($B78+SIGN($B78)*K$4)^4*'Load Cell Info'!$B$12+($B78+SIGN($B78)*K$4)^3*'Load Cell Info'!$B$11+($B78+SIGN($B78)*K$4)^2*'Load Cell Info'!$B$10+($B78+SIGN($B78)*K$4)*'Load Cell Info'!$B$9+'Load Cell Info'!$B$8,'Load Cell Info'!$F$13),"")</f>
        <v>0</v>
      </c>
      <c r="L78" s="88">
        <f>IFERROR(ROUND(($B78+SIGN($B78)*L$4)^5*'Load Cell Info'!$B$13+($B78+SIGN($B78)*L$4)^4*'Load Cell Info'!$B$12+($B78+SIGN($B78)*L$4)^3*'Load Cell Info'!$B$11+($B78+SIGN($B78)*L$4)^2*'Load Cell Info'!$B$10+($B78+SIGN($B78)*L$4)*'Load Cell Info'!$B$9+'Load Cell Info'!$B$8,'Load Cell Info'!$F$13),"")</f>
        <v>0</v>
      </c>
    </row>
    <row r="79" spans="2:12" ht="12" customHeight="1" x14ac:dyDescent="0.3">
      <c r="B79" s="83">
        <f>IF(B78="","",IF('Load Cell Info'!$B$8+'Load Cell Info'!$B$9*(SIGN('Load Cell Info'!$F$11)*'Load Cell Info'!$F$12*9+'Load Table'!B78)+'Load Cell Info'!$B$10*(SIGN('Load Cell Info'!$F$11)*'Load Cell Info'!$F$12*9+'Load Table'!B78)^2+'Load Cell Info'!$B$11*(SIGN('Load Cell Info'!$F$11)*'Load Cell Info'!$F$12*9+'Load Table'!B78)^3+'Load Cell Info'!$B$12*(SIGN('Load Cell Info'!$F$11)*'Load Cell Info'!$F$12*9+'Load Table'!B78)^4+'Load Cell Info'!$B$13*(SIGN('Load Cell Info'!$F$11)*'Load Cell Info'!$F$12*9+'Load Table'!B78)^5&gt;'Load Cell Info'!$F$9,"",SIGN('Load Cell Info'!$F$11)*'Load Cell Info'!$F$12*10+'Load Table'!B78))</f>
        <v>0</v>
      </c>
      <c r="C79" s="84">
        <f>IFERROR(ROUND(($B79+SIGN($B79)*C$4)^5*'Load Cell Info'!$B$13+($B79+SIGN($B79)*C$4)^4*'Load Cell Info'!$B$12+($B79+SIGN($B79)*C$4)^3*'Load Cell Info'!$B$11+($B79+SIGN($B79)*C$4)^2*'Load Cell Info'!$B$10+($B79+SIGN($B79)*C$4)*'Load Cell Info'!$B$9+'Load Cell Info'!$B$8,'Load Cell Info'!$F$13),"")</f>
        <v>0</v>
      </c>
      <c r="D79" s="84">
        <f>IFERROR(ROUND(($B79+SIGN($B79)*D$4)^5*'Load Cell Info'!$B$13+($B79+SIGN($B79)*D$4)^4*'Load Cell Info'!$B$12+($B79+SIGN($B79)*D$4)^3*'Load Cell Info'!$B$11+($B79+SIGN($B79)*D$4)^2*'Load Cell Info'!$B$10+($B79+SIGN($B79)*D$4)*'Load Cell Info'!$B$9+'Load Cell Info'!$B$8,'Load Cell Info'!$F$13),"")</f>
        <v>0</v>
      </c>
      <c r="E79" s="84">
        <f>IFERROR(ROUND(($B79+SIGN($B79)*E$4)^5*'Load Cell Info'!$B$13+($B79+SIGN($B79)*E$4)^4*'Load Cell Info'!$B$12+($B79+SIGN($B79)*E$4)^3*'Load Cell Info'!$B$11+($B79+SIGN($B79)*E$4)^2*'Load Cell Info'!$B$10+($B79+SIGN($B79)*E$4)*'Load Cell Info'!$B$9+'Load Cell Info'!$B$8,'Load Cell Info'!$F$13),"")</f>
        <v>0</v>
      </c>
      <c r="F79" s="84">
        <f>IFERROR(ROUND(($B79+SIGN($B79)*F$4)^5*'Load Cell Info'!$B$13+($B79+SIGN($B79)*F$4)^4*'Load Cell Info'!$B$12+($B79+SIGN($B79)*F$4)^3*'Load Cell Info'!$B$11+($B79+SIGN($B79)*F$4)^2*'Load Cell Info'!$B$10+($B79+SIGN($B79)*F$4)*'Load Cell Info'!$B$9+'Load Cell Info'!$B$8,'Load Cell Info'!$F$13),"")</f>
        <v>0</v>
      </c>
      <c r="G79" s="84">
        <f>IFERROR(ROUND(($B79+SIGN($B79)*G$4)^5*'Load Cell Info'!$B$13+($B79+SIGN($B79)*G$4)^4*'Load Cell Info'!$B$12+($B79+SIGN($B79)*G$4)^3*'Load Cell Info'!$B$11+($B79+SIGN($B79)*G$4)^2*'Load Cell Info'!$B$10+($B79+SIGN($B79)*G$4)*'Load Cell Info'!$B$9+'Load Cell Info'!$B$8,'Load Cell Info'!$F$13),"")</f>
        <v>0</v>
      </c>
      <c r="H79" s="84">
        <f>IFERROR(ROUND(($B79+SIGN($B79)*H$4)^5*'Load Cell Info'!$B$13+($B79+SIGN($B79)*H$4)^4*'Load Cell Info'!$B$12+($B79+SIGN($B79)*H$4)^3*'Load Cell Info'!$B$11+($B79+SIGN($B79)*H$4)^2*'Load Cell Info'!$B$10+($B79+SIGN($B79)*H$4)*'Load Cell Info'!$B$9+'Load Cell Info'!$B$8,'Load Cell Info'!$F$13),"")</f>
        <v>0</v>
      </c>
      <c r="I79" s="84">
        <f>IFERROR(ROUND(($B79+SIGN($B79)*I$4)^5*'Load Cell Info'!$B$13+($B79+SIGN($B79)*I$4)^4*'Load Cell Info'!$B$12+($B79+SIGN($B79)*I$4)^3*'Load Cell Info'!$B$11+($B79+SIGN($B79)*I$4)^2*'Load Cell Info'!$B$10+($B79+SIGN($B79)*I$4)*'Load Cell Info'!$B$9+'Load Cell Info'!$B$8,'Load Cell Info'!$F$13),"")</f>
        <v>0</v>
      </c>
      <c r="J79" s="84">
        <f>IFERROR(ROUND(($B79+SIGN($B79)*J$4)^5*'Load Cell Info'!$B$13+($B79+SIGN($B79)*J$4)^4*'Load Cell Info'!$B$12+($B79+SIGN($B79)*J$4)^3*'Load Cell Info'!$B$11+($B79+SIGN($B79)*J$4)^2*'Load Cell Info'!$B$10+($B79+SIGN($B79)*J$4)*'Load Cell Info'!$B$9+'Load Cell Info'!$B$8,'Load Cell Info'!$F$13),"")</f>
        <v>0</v>
      </c>
      <c r="K79" s="84">
        <f>IFERROR(ROUND(($B79+SIGN($B79)*K$4)^5*'Load Cell Info'!$B$13+($B79+SIGN($B79)*K$4)^4*'Load Cell Info'!$B$12+($B79+SIGN($B79)*K$4)^3*'Load Cell Info'!$B$11+($B79+SIGN($B79)*K$4)^2*'Load Cell Info'!$B$10+($B79+SIGN($B79)*K$4)*'Load Cell Info'!$B$9+'Load Cell Info'!$B$8,'Load Cell Info'!$F$13),"")</f>
        <v>0</v>
      </c>
      <c r="L79" s="84">
        <f>IFERROR(ROUND(($B79+SIGN($B79)*L$4)^5*'Load Cell Info'!$B$13+($B79+SIGN($B79)*L$4)^4*'Load Cell Info'!$B$12+($B79+SIGN($B79)*L$4)^3*'Load Cell Info'!$B$11+($B79+SIGN($B79)*L$4)^2*'Load Cell Info'!$B$10+($B79+SIGN($B79)*L$4)*'Load Cell Info'!$B$9+'Load Cell Info'!$B$8,'Load Cell Info'!$F$13),"")</f>
        <v>0</v>
      </c>
    </row>
    <row r="80" spans="2:12" ht="12" customHeight="1" x14ac:dyDescent="0.3">
      <c r="B80" s="87">
        <f>IF(B79="","",IF('Load Cell Info'!$B$8+'Load Cell Info'!$B$9*(SIGN('Load Cell Info'!$F$11)*'Load Cell Info'!$F$12*9+'Load Table'!B79)+'Load Cell Info'!$B$10*(SIGN('Load Cell Info'!$F$11)*'Load Cell Info'!$F$12*9+'Load Table'!B79)^2+'Load Cell Info'!$B$11*(SIGN('Load Cell Info'!$F$11)*'Load Cell Info'!$F$12*9+'Load Table'!B79)^3+'Load Cell Info'!$B$12*(SIGN('Load Cell Info'!$F$11)*'Load Cell Info'!$F$12*9+'Load Table'!B79)^4+'Load Cell Info'!$B$13*(SIGN('Load Cell Info'!$F$11)*'Load Cell Info'!$F$12*9+'Load Table'!B79)^5&gt;'Load Cell Info'!$F$9,"",SIGN('Load Cell Info'!$F$11)*'Load Cell Info'!$F$12*10+'Load Table'!B79))</f>
        <v>0</v>
      </c>
      <c r="C80" s="88">
        <f>IFERROR(ROUND(($B80+SIGN($B80)*C$4)^5*'Load Cell Info'!$B$13+($B80+SIGN($B80)*C$4)^4*'Load Cell Info'!$B$12+($B80+SIGN($B80)*C$4)^3*'Load Cell Info'!$B$11+($B80+SIGN($B80)*C$4)^2*'Load Cell Info'!$B$10+($B80+SIGN($B80)*C$4)*'Load Cell Info'!$B$9+'Load Cell Info'!$B$8,'Load Cell Info'!$F$13),"")</f>
        <v>0</v>
      </c>
      <c r="D80" s="88">
        <f>IFERROR(ROUND(($B80+SIGN($B80)*D$4)^5*'Load Cell Info'!$B$13+($B80+SIGN($B80)*D$4)^4*'Load Cell Info'!$B$12+($B80+SIGN($B80)*D$4)^3*'Load Cell Info'!$B$11+($B80+SIGN($B80)*D$4)^2*'Load Cell Info'!$B$10+($B80+SIGN($B80)*D$4)*'Load Cell Info'!$B$9+'Load Cell Info'!$B$8,'Load Cell Info'!$F$13),"")</f>
        <v>0</v>
      </c>
      <c r="E80" s="88">
        <f>IFERROR(ROUND(($B80+SIGN($B80)*E$4)^5*'Load Cell Info'!$B$13+($B80+SIGN($B80)*E$4)^4*'Load Cell Info'!$B$12+($B80+SIGN($B80)*E$4)^3*'Load Cell Info'!$B$11+($B80+SIGN($B80)*E$4)^2*'Load Cell Info'!$B$10+($B80+SIGN($B80)*E$4)*'Load Cell Info'!$B$9+'Load Cell Info'!$B$8,'Load Cell Info'!$F$13),"")</f>
        <v>0</v>
      </c>
      <c r="F80" s="88">
        <f>IFERROR(ROUND(($B80+SIGN($B80)*F$4)^5*'Load Cell Info'!$B$13+($B80+SIGN($B80)*F$4)^4*'Load Cell Info'!$B$12+($B80+SIGN($B80)*F$4)^3*'Load Cell Info'!$B$11+($B80+SIGN($B80)*F$4)^2*'Load Cell Info'!$B$10+($B80+SIGN($B80)*F$4)*'Load Cell Info'!$B$9+'Load Cell Info'!$B$8,'Load Cell Info'!$F$13),"")</f>
        <v>0</v>
      </c>
      <c r="G80" s="88">
        <f>IFERROR(ROUND(($B80+SIGN($B80)*G$4)^5*'Load Cell Info'!$B$13+($B80+SIGN($B80)*G$4)^4*'Load Cell Info'!$B$12+($B80+SIGN($B80)*G$4)^3*'Load Cell Info'!$B$11+($B80+SIGN($B80)*G$4)^2*'Load Cell Info'!$B$10+($B80+SIGN($B80)*G$4)*'Load Cell Info'!$B$9+'Load Cell Info'!$B$8,'Load Cell Info'!$F$13),"")</f>
        <v>0</v>
      </c>
      <c r="H80" s="88">
        <f>IFERROR(ROUND(($B80+SIGN($B80)*H$4)^5*'Load Cell Info'!$B$13+($B80+SIGN($B80)*H$4)^4*'Load Cell Info'!$B$12+($B80+SIGN($B80)*H$4)^3*'Load Cell Info'!$B$11+($B80+SIGN($B80)*H$4)^2*'Load Cell Info'!$B$10+($B80+SIGN($B80)*H$4)*'Load Cell Info'!$B$9+'Load Cell Info'!$B$8,'Load Cell Info'!$F$13),"")</f>
        <v>0</v>
      </c>
      <c r="I80" s="88">
        <f>IFERROR(ROUND(($B80+SIGN($B80)*I$4)^5*'Load Cell Info'!$B$13+($B80+SIGN($B80)*I$4)^4*'Load Cell Info'!$B$12+($B80+SIGN($B80)*I$4)^3*'Load Cell Info'!$B$11+($B80+SIGN($B80)*I$4)^2*'Load Cell Info'!$B$10+($B80+SIGN($B80)*I$4)*'Load Cell Info'!$B$9+'Load Cell Info'!$B$8,'Load Cell Info'!$F$13),"")</f>
        <v>0</v>
      </c>
      <c r="J80" s="88">
        <f>IFERROR(ROUND(($B80+SIGN($B80)*J$4)^5*'Load Cell Info'!$B$13+($B80+SIGN($B80)*J$4)^4*'Load Cell Info'!$B$12+($B80+SIGN($B80)*J$4)^3*'Load Cell Info'!$B$11+($B80+SIGN($B80)*J$4)^2*'Load Cell Info'!$B$10+($B80+SIGN($B80)*J$4)*'Load Cell Info'!$B$9+'Load Cell Info'!$B$8,'Load Cell Info'!$F$13),"")</f>
        <v>0</v>
      </c>
      <c r="K80" s="88">
        <f>IFERROR(ROUND(($B80+SIGN($B80)*K$4)^5*'Load Cell Info'!$B$13+($B80+SIGN($B80)*K$4)^4*'Load Cell Info'!$B$12+($B80+SIGN($B80)*K$4)^3*'Load Cell Info'!$B$11+($B80+SIGN($B80)*K$4)^2*'Load Cell Info'!$B$10+($B80+SIGN($B80)*K$4)*'Load Cell Info'!$B$9+'Load Cell Info'!$B$8,'Load Cell Info'!$F$13),"")</f>
        <v>0</v>
      </c>
      <c r="L80" s="88">
        <f>IFERROR(ROUND(($B80+SIGN($B80)*L$4)^5*'Load Cell Info'!$B$13+($B80+SIGN($B80)*L$4)^4*'Load Cell Info'!$B$12+($B80+SIGN($B80)*L$4)^3*'Load Cell Info'!$B$11+($B80+SIGN($B80)*L$4)^2*'Load Cell Info'!$B$10+($B80+SIGN($B80)*L$4)*'Load Cell Info'!$B$9+'Load Cell Info'!$B$8,'Load Cell Info'!$F$13),"")</f>
        <v>0</v>
      </c>
    </row>
    <row r="81" spans="2:12" ht="12" customHeight="1" x14ac:dyDescent="0.3">
      <c r="B81" s="83">
        <f>IF(B80="","",IF('Load Cell Info'!$B$8+'Load Cell Info'!$B$9*(SIGN('Load Cell Info'!$F$11)*'Load Cell Info'!$F$12*9+'Load Table'!B80)+'Load Cell Info'!$B$10*(SIGN('Load Cell Info'!$F$11)*'Load Cell Info'!$F$12*9+'Load Table'!B80)^2+'Load Cell Info'!$B$11*(SIGN('Load Cell Info'!$F$11)*'Load Cell Info'!$F$12*9+'Load Table'!B80)^3+'Load Cell Info'!$B$12*(SIGN('Load Cell Info'!$F$11)*'Load Cell Info'!$F$12*9+'Load Table'!B80)^4+'Load Cell Info'!$B$13*(SIGN('Load Cell Info'!$F$11)*'Load Cell Info'!$F$12*9+'Load Table'!B80)^5&gt;'Load Cell Info'!$F$9,"",SIGN('Load Cell Info'!$F$11)*'Load Cell Info'!$F$12*10+'Load Table'!B80))</f>
        <v>0</v>
      </c>
      <c r="C81" s="84">
        <f>IFERROR(ROUND(($B81+SIGN($B81)*C$4)^5*'Load Cell Info'!$B$13+($B81+SIGN($B81)*C$4)^4*'Load Cell Info'!$B$12+($B81+SIGN($B81)*C$4)^3*'Load Cell Info'!$B$11+($B81+SIGN($B81)*C$4)^2*'Load Cell Info'!$B$10+($B81+SIGN($B81)*C$4)*'Load Cell Info'!$B$9+'Load Cell Info'!$B$8,'Load Cell Info'!$F$13),"")</f>
        <v>0</v>
      </c>
      <c r="D81" s="84">
        <f>IFERROR(ROUND(($B81+SIGN($B81)*D$4)^5*'Load Cell Info'!$B$13+($B81+SIGN($B81)*D$4)^4*'Load Cell Info'!$B$12+($B81+SIGN($B81)*D$4)^3*'Load Cell Info'!$B$11+($B81+SIGN($B81)*D$4)^2*'Load Cell Info'!$B$10+($B81+SIGN($B81)*D$4)*'Load Cell Info'!$B$9+'Load Cell Info'!$B$8,'Load Cell Info'!$F$13),"")</f>
        <v>0</v>
      </c>
      <c r="E81" s="84">
        <f>IFERROR(ROUND(($B81+SIGN($B81)*E$4)^5*'Load Cell Info'!$B$13+($B81+SIGN($B81)*E$4)^4*'Load Cell Info'!$B$12+($B81+SIGN($B81)*E$4)^3*'Load Cell Info'!$B$11+($B81+SIGN($B81)*E$4)^2*'Load Cell Info'!$B$10+($B81+SIGN($B81)*E$4)*'Load Cell Info'!$B$9+'Load Cell Info'!$B$8,'Load Cell Info'!$F$13),"")</f>
        <v>0</v>
      </c>
      <c r="F81" s="84">
        <f>IFERROR(ROUND(($B81+SIGN($B81)*F$4)^5*'Load Cell Info'!$B$13+($B81+SIGN($B81)*F$4)^4*'Load Cell Info'!$B$12+($B81+SIGN($B81)*F$4)^3*'Load Cell Info'!$B$11+($B81+SIGN($B81)*F$4)^2*'Load Cell Info'!$B$10+($B81+SIGN($B81)*F$4)*'Load Cell Info'!$B$9+'Load Cell Info'!$B$8,'Load Cell Info'!$F$13),"")</f>
        <v>0</v>
      </c>
      <c r="G81" s="84">
        <f>IFERROR(ROUND(($B81+SIGN($B81)*G$4)^5*'Load Cell Info'!$B$13+($B81+SIGN($B81)*G$4)^4*'Load Cell Info'!$B$12+($B81+SIGN($B81)*G$4)^3*'Load Cell Info'!$B$11+($B81+SIGN($B81)*G$4)^2*'Load Cell Info'!$B$10+($B81+SIGN($B81)*G$4)*'Load Cell Info'!$B$9+'Load Cell Info'!$B$8,'Load Cell Info'!$F$13),"")</f>
        <v>0</v>
      </c>
      <c r="H81" s="84">
        <f>IFERROR(ROUND(($B81+SIGN($B81)*H$4)^5*'Load Cell Info'!$B$13+($B81+SIGN($B81)*H$4)^4*'Load Cell Info'!$B$12+($B81+SIGN($B81)*H$4)^3*'Load Cell Info'!$B$11+($B81+SIGN($B81)*H$4)^2*'Load Cell Info'!$B$10+($B81+SIGN($B81)*H$4)*'Load Cell Info'!$B$9+'Load Cell Info'!$B$8,'Load Cell Info'!$F$13),"")</f>
        <v>0</v>
      </c>
      <c r="I81" s="84">
        <f>IFERROR(ROUND(($B81+SIGN($B81)*I$4)^5*'Load Cell Info'!$B$13+($B81+SIGN($B81)*I$4)^4*'Load Cell Info'!$B$12+($B81+SIGN($B81)*I$4)^3*'Load Cell Info'!$B$11+($B81+SIGN($B81)*I$4)^2*'Load Cell Info'!$B$10+($B81+SIGN($B81)*I$4)*'Load Cell Info'!$B$9+'Load Cell Info'!$B$8,'Load Cell Info'!$F$13),"")</f>
        <v>0</v>
      </c>
      <c r="J81" s="84">
        <f>IFERROR(ROUND(($B81+SIGN($B81)*J$4)^5*'Load Cell Info'!$B$13+($B81+SIGN($B81)*J$4)^4*'Load Cell Info'!$B$12+($B81+SIGN($B81)*J$4)^3*'Load Cell Info'!$B$11+($B81+SIGN($B81)*J$4)^2*'Load Cell Info'!$B$10+($B81+SIGN($B81)*J$4)*'Load Cell Info'!$B$9+'Load Cell Info'!$B$8,'Load Cell Info'!$F$13),"")</f>
        <v>0</v>
      </c>
      <c r="K81" s="84">
        <f>IFERROR(ROUND(($B81+SIGN($B81)*K$4)^5*'Load Cell Info'!$B$13+($B81+SIGN($B81)*K$4)^4*'Load Cell Info'!$B$12+($B81+SIGN($B81)*K$4)^3*'Load Cell Info'!$B$11+($B81+SIGN($B81)*K$4)^2*'Load Cell Info'!$B$10+($B81+SIGN($B81)*K$4)*'Load Cell Info'!$B$9+'Load Cell Info'!$B$8,'Load Cell Info'!$F$13),"")</f>
        <v>0</v>
      </c>
      <c r="L81" s="84">
        <f>IFERROR(ROUND(($B81+SIGN($B81)*L$4)^5*'Load Cell Info'!$B$13+($B81+SIGN($B81)*L$4)^4*'Load Cell Info'!$B$12+($B81+SIGN($B81)*L$4)^3*'Load Cell Info'!$B$11+($B81+SIGN($B81)*L$4)^2*'Load Cell Info'!$B$10+($B81+SIGN($B81)*L$4)*'Load Cell Info'!$B$9+'Load Cell Info'!$B$8,'Load Cell Info'!$F$13),"")</f>
        <v>0</v>
      </c>
    </row>
    <row r="82" spans="2:12" ht="12" customHeight="1" x14ac:dyDescent="0.3">
      <c r="B82" s="87">
        <f>IF(B81="","",IF('Load Cell Info'!$B$8+'Load Cell Info'!$B$9*(SIGN('Load Cell Info'!$F$11)*'Load Cell Info'!$F$12*9+'Load Table'!B81)+'Load Cell Info'!$B$10*(SIGN('Load Cell Info'!$F$11)*'Load Cell Info'!$F$12*9+'Load Table'!B81)^2+'Load Cell Info'!$B$11*(SIGN('Load Cell Info'!$F$11)*'Load Cell Info'!$F$12*9+'Load Table'!B81)^3+'Load Cell Info'!$B$12*(SIGN('Load Cell Info'!$F$11)*'Load Cell Info'!$F$12*9+'Load Table'!B81)^4+'Load Cell Info'!$B$13*(SIGN('Load Cell Info'!$F$11)*'Load Cell Info'!$F$12*9+'Load Table'!B81)^5&gt;'Load Cell Info'!$F$9,"",SIGN('Load Cell Info'!$F$11)*'Load Cell Info'!$F$12*10+'Load Table'!B81))</f>
        <v>0</v>
      </c>
      <c r="C82" s="88">
        <f>IFERROR(ROUND(($B82+SIGN($B82)*C$4)^5*'Load Cell Info'!$B$13+($B82+SIGN($B82)*C$4)^4*'Load Cell Info'!$B$12+($B82+SIGN($B82)*C$4)^3*'Load Cell Info'!$B$11+($B82+SIGN($B82)*C$4)^2*'Load Cell Info'!$B$10+($B82+SIGN($B82)*C$4)*'Load Cell Info'!$B$9+'Load Cell Info'!$B$8,'Load Cell Info'!$F$13),"")</f>
        <v>0</v>
      </c>
      <c r="D82" s="88">
        <f>IFERROR(ROUND(($B82+SIGN($B82)*D$4)^5*'Load Cell Info'!$B$13+($B82+SIGN($B82)*D$4)^4*'Load Cell Info'!$B$12+($B82+SIGN($B82)*D$4)^3*'Load Cell Info'!$B$11+($B82+SIGN($B82)*D$4)^2*'Load Cell Info'!$B$10+($B82+SIGN($B82)*D$4)*'Load Cell Info'!$B$9+'Load Cell Info'!$B$8,'Load Cell Info'!$F$13),"")</f>
        <v>0</v>
      </c>
      <c r="E82" s="88">
        <f>IFERROR(ROUND(($B82+SIGN($B82)*E$4)^5*'Load Cell Info'!$B$13+($B82+SIGN($B82)*E$4)^4*'Load Cell Info'!$B$12+($B82+SIGN($B82)*E$4)^3*'Load Cell Info'!$B$11+($B82+SIGN($B82)*E$4)^2*'Load Cell Info'!$B$10+($B82+SIGN($B82)*E$4)*'Load Cell Info'!$B$9+'Load Cell Info'!$B$8,'Load Cell Info'!$F$13),"")</f>
        <v>0</v>
      </c>
      <c r="F82" s="88">
        <f>IFERROR(ROUND(($B82+SIGN($B82)*F$4)^5*'Load Cell Info'!$B$13+($B82+SIGN($B82)*F$4)^4*'Load Cell Info'!$B$12+($B82+SIGN($B82)*F$4)^3*'Load Cell Info'!$B$11+($B82+SIGN($B82)*F$4)^2*'Load Cell Info'!$B$10+($B82+SIGN($B82)*F$4)*'Load Cell Info'!$B$9+'Load Cell Info'!$B$8,'Load Cell Info'!$F$13),"")</f>
        <v>0</v>
      </c>
      <c r="G82" s="88">
        <f>IFERROR(ROUND(($B82+SIGN($B82)*G$4)^5*'Load Cell Info'!$B$13+($B82+SIGN($B82)*G$4)^4*'Load Cell Info'!$B$12+($B82+SIGN($B82)*G$4)^3*'Load Cell Info'!$B$11+($B82+SIGN($B82)*G$4)^2*'Load Cell Info'!$B$10+($B82+SIGN($B82)*G$4)*'Load Cell Info'!$B$9+'Load Cell Info'!$B$8,'Load Cell Info'!$F$13),"")</f>
        <v>0</v>
      </c>
      <c r="H82" s="88">
        <f>IFERROR(ROUND(($B82+SIGN($B82)*H$4)^5*'Load Cell Info'!$B$13+($B82+SIGN($B82)*H$4)^4*'Load Cell Info'!$B$12+($B82+SIGN($B82)*H$4)^3*'Load Cell Info'!$B$11+($B82+SIGN($B82)*H$4)^2*'Load Cell Info'!$B$10+($B82+SIGN($B82)*H$4)*'Load Cell Info'!$B$9+'Load Cell Info'!$B$8,'Load Cell Info'!$F$13),"")</f>
        <v>0</v>
      </c>
      <c r="I82" s="88">
        <f>IFERROR(ROUND(($B82+SIGN($B82)*I$4)^5*'Load Cell Info'!$B$13+($B82+SIGN($B82)*I$4)^4*'Load Cell Info'!$B$12+($B82+SIGN($B82)*I$4)^3*'Load Cell Info'!$B$11+($B82+SIGN($B82)*I$4)^2*'Load Cell Info'!$B$10+($B82+SIGN($B82)*I$4)*'Load Cell Info'!$B$9+'Load Cell Info'!$B$8,'Load Cell Info'!$F$13),"")</f>
        <v>0</v>
      </c>
      <c r="J82" s="88">
        <f>IFERROR(ROUND(($B82+SIGN($B82)*J$4)^5*'Load Cell Info'!$B$13+($B82+SIGN($B82)*J$4)^4*'Load Cell Info'!$B$12+($B82+SIGN($B82)*J$4)^3*'Load Cell Info'!$B$11+($B82+SIGN($B82)*J$4)^2*'Load Cell Info'!$B$10+($B82+SIGN($B82)*J$4)*'Load Cell Info'!$B$9+'Load Cell Info'!$B$8,'Load Cell Info'!$F$13),"")</f>
        <v>0</v>
      </c>
      <c r="K82" s="88">
        <f>IFERROR(ROUND(($B82+SIGN($B82)*K$4)^5*'Load Cell Info'!$B$13+($B82+SIGN($B82)*K$4)^4*'Load Cell Info'!$B$12+($B82+SIGN($B82)*K$4)^3*'Load Cell Info'!$B$11+($B82+SIGN($B82)*K$4)^2*'Load Cell Info'!$B$10+($B82+SIGN($B82)*K$4)*'Load Cell Info'!$B$9+'Load Cell Info'!$B$8,'Load Cell Info'!$F$13),"")</f>
        <v>0</v>
      </c>
      <c r="L82" s="88">
        <f>IFERROR(ROUND(($B82+SIGN($B82)*L$4)^5*'Load Cell Info'!$B$13+($B82+SIGN($B82)*L$4)^4*'Load Cell Info'!$B$12+($B82+SIGN($B82)*L$4)^3*'Load Cell Info'!$B$11+($B82+SIGN($B82)*L$4)^2*'Load Cell Info'!$B$10+($B82+SIGN($B82)*L$4)*'Load Cell Info'!$B$9+'Load Cell Info'!$B$8,'Load Cell Info'!$F$13),"")</f>
        <v>0</v>
      </c>
    </row>
    <row r="83" spans="2:12" ht="12" customHeight="1" x14ac:dyDescent="0.3">
      <c r="B83" s="83">
        <f>IF(B82="","",IF('Load Cell Info'!$B$8+'Load Cell Info'!$B$9*(SIGN('Load Cell Info'!$F$11)*'Load Cell Info'!$F$12*9+'Load Table'!B82)+'Load Cell Info'!$B$10*(SIGN('Load Cell Info'!$F$11)*'Load Cell Info'!$F$12*9+'Load Table'!B82)^2+'Load Cell Info'!$B$11*(SIGN('Load Cell Info'!$F$11)*'Load Cell Info'!$F$12*9+'Load Table'!B82)^3+'Load Cell Info'!$B$12*(SIGN('Load Cell Info'!$F$11)*'Load Cell Info'!$F$12*9+'Load Table'!B82)^4+'Load Cell Info'!$B$13*(SIGN('Load Cell Info'!$F$11)*'Load Cell Info'!$F$12*9+'Load Table'!B82)^5&gt;'Load Cell Info'!$F$9,"",SIGN('Load Cell Info'!$F$11)*'Load Cell Info'!$F$12*10+'Load Table'!B82))</f>
        <v>0</v>
      </c>
      <c r="C83" s="84">
        <f>IFERROR(ROUND(($B83+SIGN($B83)*C$4)^5*'Load Cell Info'!$B$13+($B83+SIGN($B83)*C$4)^4*'Load Cell Info'!$B$12+($B83+SIGN($B83)*C$4)^3*'Load Cell Info'!$B$11+($B83+SIGN($B83)*C$4)^2*'Load Cell Info'!$B$10+($B83+SIGN($B83)*C$4)*'Load Cell Info'!$B$9+'Load Cell Info'!$B$8,'Load Cell Info'!$F$13),"")</f>
        <v>0</v>
      </c>
      <c r="D83" s="84">
        <f>IFERROR(ROUND(($B83+SIGN($B83)*D$4)^5*'Load Cell Info'!$B$13+($B83+SIGN($B83)*D$4)^4*'Load Cell Info'!$B$12+($B83+SIGN($B83)*D$4)^3*'Load Cell Info'!$B$11+($B83+SIGN($B83)*D$4)^2*'Load Cell Info'!$B$10+($B83+SIGN($B83)*D$4)*'Load Cell Info'!$B$9+'Load Cell Info'!$B$8,'Load Cell Info'!$F$13),"")</f>
        <v>0</v>
      </c>
      <c r="E83" s="84">
        <f>IFERROR(ROUND(($B83+SIGN($B83)*E$4)^5*'Load Cell Info'!$B$13+($B83+SIGN($B83)*E$4)^4*'Load Cell Info'!$B$12+($B83+SIGN($B83)*E$4)^3*'Load Cell Info'!$B$11+($B83+SIGN($B83)*E$4)^2*'Load Cell Info'!$B$10+($B83+SIGN($B83)*E$4)*'Load Cell Info'!$B$9+'Load Cell Info'!$B$8,'Load Cell Info'!$F$13),"")</f>
        <v>0</v>
      </c>
      <c r="F83" s="84">
        <f>IFERROR(ROUND(($B83+SIGN($B83)*F$4)^5*'Load Cell Info'!$B$13+($B83+SIGN($B83)*F$4)^4*'Load Cell Info'!$B$12+($B83+SIGN($B83)*F$4)^3*'Load Cell Info'!$B$11+($B83+SIGN($B83)*F$4)^2*'Load Cell Info'!$B$10+($B83+SIGN($B83)*F$4)*'Load Cell Info'!$B$9+'Load Cell Info'!$B$8,'Load Cell Info'!$F$13),"")</f>
        <v>0</v>
      </c>
      <c r="G83" s="84">
        <f>IFERROR(ROUND(($B83+SIGN($B83)*G$4)^5*'Load Cell Info'!$B$13+($B83+SIGN($B83)*G$4)^4*'Load Cell Info'!$B$12+($B83+SIGN($B83)*G$4)^3*'Load Cell Info'!$B$11+($B83+SIGN($B83)*G$4)^2*'Load Cell Info'!$B$10+($B83+SIGN($B83)*G$4)*'Load Cell Info'!$B$9+'Load Cell Info'!$B$8,'Load Cell Info'!$F$13),"")</f>
        <v>0</v>
      </c>
      <c r="H83" s="84">
        <f>IFERROR(ROUND(($B83+SIGN($B83)*H$4)^5*'Load Cell Info'!$B$13+($B83+SIGN($B83)*H$4)^4*'Load Cell Info'!$B$12+($B83+SIGN($B83)*H$4)^3*'Load Cell Info'!$B$11+($B83+SIGN($B83)*H$4)^2*'Load Cell Info'!$B$10+($B83+SIGN($B83)*H$4)*'Load Cell Info'!$B$9+'Load Cell Info'!$B$8,'Load Cell Info'!$F$13),"")</f>
        <v>0</v>
      </c>
      <c r="I83" s="84">
        <f>IFERROR(ROUND(($B83+SIGN($B83)*I$4)^5*'Load Cell Info'!$B$13+($B83+SIGN($B83)*I$4)^4*'Load Cell Info'!$B$12+($B83+SIGN($B83)*I$4)^3*'Load Cell Info'!$B$11+($B83+SIGN($B83)*I$4)^2*'Load Cell Info'!$B$10+($B83+SIGN($B83)*I$4)*'Load Cell Info'!$B$9+'Load Cell Info'!$B$8,'Load Cell Info'!$F$13),"")</f>
        <v>0</v>
      </c>
      <c r="J83" s="84">
        <f>IFERROR(ROUND(($B83+SIGN($B83)*J$4)^5*'Load Cell Info'!$B$13+($B83+SIGN($B83)*J$4)^4*'Load Cell Info'!$B$12+($B83+SIGN($B83)*J$4)^3*'Load Cell Info'!$B$11+($B83+SIGN($B83)*J$4)^2*'Load Cell Info'!$B$10+($B83+SIGN($B83)*J$4)*'Load Cell Info'!$B$9+'Load Cell Info'!$B$8,'Load Cell Info'!$F$13),"")</f>
        <v>0</v>
      </c>
      <c r="K83" s="84">
        <f>IFERROR(ROUND(($B83+SIGN($B83)*K$4)^5*'Load Cell Info'!$B$13+($B83+SIGN($B83)*K$4)^4*'Load Cell Info'!$B$12+($B83+SIGN($B83)*K$4)^3*'Load Cell Info'!$B$11+($B83+SIGN($B83)*K$4)^2*'Load Cell Info'!$B$10+($B83+SIGN($B83)*K$4)*'Load Cell Info'!$B$9+'Load Cell Info'!$B$8,'Load Cell Info'!$F$13),"")</f>
        <v>0</v>
      </c>
      <c r="L83" s="84">
        <f>IFERROR(ROUND(($B83+SIGN($B83)*L$4)^5*'Load Cell Info'!$B$13+($B83+SIGN($B83)*L$4)^4*'Load Cell Info'!$B$12+($B83+SIGN($B83)*L$4)^3*'Load Cell Info'!$B$11+($B83+SIGN($B83)*L$4)^2*'Load Cell Info'!$B$10+($B83+SIGN($B83)*L$4)*'Load Cell Info'!$B$9+'Load Cell Info'!$B$8,'Load Cell Info'!$F$13),"")</f>
        <v>0</v>
      </c>
    </row>
    <row r="84" spans="2:12" ht="12" customHeight="1" x14ac:dyDescent="0.3">
      <c r="B84" s="87">
        <f>IF(B83="","",IF('Load Cell Info'!$B$8+'Load Cell Info'!$B$9*(SIGN('Load Cell Info'!$F$11)*'Load Cell Info'!$F$12*9+'Load Table'!B83)+'Load Cell Info'!$B$10*(SIGN('Load Cell Info'!$F$11)*'Load Cell Info'!$F$12*9+'Load Table'!B83)^2+'Load Cell Info'!$B$11*(SIGN('Load Cell Info'!$F$11)*'Load Cell Info'!$F$12*9+'Load Table'!B83)^3+'Load Cell Info'!$B$12*(SIGN('Load Cell Info'!$F$11)*'Load Cell Info'!$F$12*9+'Load Table'!B83)^4+'Load Cell Info'!$B$13*(SIGN('Load Cell Info'!$F$11)*'Load Cell Info'!$F$12*9+'Load Table'!B83)^5&gt;'Load Cell Info'!$F$9,"",SIGN('Load Cell Info'!$F$11)*'Load Cell Info'!$F$12*10+'Load Table'!B83))</f>
        <v>0</v>
      </c>
      <c r="C84" s="88">
        <f>IFERROR(ROUND(($B84+SIGN($B84)*C$4)^5*'Load Cell Info'!$B$13+($B84+SIGN($B84)*C$4)^4*'Load Cell Info'!$B$12+($B84+SIGN($B84)*C$4)^3*'Load Cell Info'!$B$11+($B84+SIGN($B84)*C$4)^2*'Load Cell Info'!$B$10+($B84+SIGN($B84)*C$4)*'Load Cell Info'!$B$9+'Load Cell Info'!$B$8,'Load Cell Info'!$F$13),"")</f>
        <v>0</v>
      </c>
      <c r="D84" s="88">
        <f>IFERROR(ROUND(($B84+SIGN($B84)*D$4)^5*'Load Cell Info'!$B$13+($B84+SIGN($B84)*D$4)^4*'Load Cell Info'!$B$12+($B84+SIGN($B84)*D$4)^3*'Load Cell Info'!$B$11+($B84+SIGN($B84)*D$4)^2*'Load Cell Info'!$B$10+($B84+SIGN($B84)*D$4)*'Load Cell Info'!$B$9+'Load Cell Info'!$B$8,'Load Cell Info'!$F$13),"")</f>
        <v>0</v>
      </c>
      <c r="E84" s="88">
        <f>IFERROR(ROUND(($B84+SIGN($B84)*E$4)^5*'Load Cell Info'!$B$13+($B84+SIGN($B84)*E$4)^4*'Load Cell Info'!$B$12+($B84+SIGN($B84)*E$4)^3*'Load Cell Info'!$B$11+($B84+SIGN($B84)*E$4)^2*'Load Cell Info'!$B$10+($B84+SIGN($B84)*E$4)*'Load Cell Info'!$B$9+'Load Cell Info'!$B$8,'Load Cell Info'!$F$13),"")</f>
        <v>0</v>
      </c>
      <c r="F84" s="88">
        <f>IFERROR(ROUND(($B84+SIGN($B84)*F$4)^5*'Load Cell Info'!$B$13+($B84+SIGN($B84)*F$4)^4*'Load Cell Info'!$B$12+($B84+SIGN($B84)*F$4)^3*'Load Cell Info'!$B$11+($B84+SIGN($B84)*F$4)^2*'Load Cell Info'!$B$10+($B84+SIGN($B84)*F$4)*'Load Cell Info'!$B$9+'Load Cell Info'!$B$8,'Load Cell Info'!$F$13),"")</f>
        <v>0</v>
      </c>
      <c r="G84" s="88">
        <f>IFERROR(ROUND(($B84+SIGN($B84)*G$4)^5*'Load Cell Info'!$B$13+($B84+SIGN($B84)*G$4)^4*'Load Cell Info'!$B$12+($B84+SIGN($B84)*G$4)^3*'Load Cell Info'!$B$11+($B84+SIGN($B84)*G$4)^2*'Load Cell Info'!$B$10+($B84+SIGN($B84)*G$4)*'Load Cell Info'!$B$9+'Load Cell Info'!$B$8,'Load Cell Info'!$F$13),"")</f>
        <v>0</v>
      </c>
      <c r="H84" s="88">
        <f>IFERROR(ROUND(($B84+SIGN($B84)*H$4)^5*'Load Cell Info'!$B$13+($B84+SIGN($B84)*H$4)^4*'Load Cell Info'!$B$12+($B84+SIGN($B84)*H$4)^3*'Load Cell Info'!$B$11+($B84+SIGN($B84)*H$4)^2*'Load Cell Info'!$B$10+($B84+SIGN($B84)*H$4)*'Load Cell Info'!$B$9+'Load Cell Info'!$B$8,'Load Cell Info'!$F$13),"")</f>
        <v>0</v>
      </c>
      <c r="I84" s="88">
        <f>IFERROR(ROUND(($B84+SIGN($B84)*I$4)^5*'Load Cell Info'!$B$13+($B84+SIGN($B84)*I$4)^4*'Load Cell Info'!$B$12+($B84+SIGN($B84)*I$4)^3*'Load Cell Info'!$B$11+($B84+SIGN($B84)*I$4)^2*'Load Cell Info'!$B$10+($B84+SIGN($B84)*I$4)*'Load Cell Info'!$B$9+'Load Cell Info'!$B$8,'Load Cell Info'!$F$13),"")</f>
        <v>0</v>
      </c>
      <c r="J84" s="88">
        <f>IFERROR(ROUND(($B84+SIGN($B84)*J$4)^5*'Load Cell Info'!$B$13+($B84+SIGN($B84)*J$4)^4*'Load Cell Info'!$B$12+($B84+SIGN($B84)*J$4)^3*'Load Cell Info'!$B$11+($B84+SIGN($B84)*J$4)^2*'Load Cell Info'!$B$10+($B84+SIGN($B84)*J$4)*'Load Cell Info'!$B$9+'Load Cell Info'!$B$8,'Load Cell Info'!$F$13),"")</f>
        <v>0</v>
      </c>
      <c r="K84" s="88">
        <f>IFERROR(ROUND(($B84+SIGN($B84)*K$4)^5*'Load Cell Info'!$B$13+($B84+SIGN($B84)*K$4)^4*'Load Cell Info'!$B$12+($B84+SIGN($B84)*K$4)^3*'Load Cell Info'!$B$11+($B84+SIGN($B84)*K$4)^2*'Load Cell Info'!$B$10+($B84+SIGN($B84)*K$4)*'Load Cell Info'!$B$9+'Load Cell Info'!$B$8,'Load Cell Info'!$F$13),"")</f>
        <v>0</v>
      </c>
      <c r="L84" s="88">
        <f>IFERROR(ROUND(($B84+SIGN($B84)*L$4)^5*'Load Cell Info'!$B$13+($B84+SIGN($B84)*L$4)^4*'Load Cell Info'!$B$12+($B84+SIGN($B84)*L$4)^3*'Load Cell Info'!$B$11+($B84+SIGN($B84)*L$4)^2*'Load Cell Info'!$B$10+($B84+SIGN($B84)*L$4)*'Load Cell Info'!$B$9+'Load Cell Info'!$B$8,'Load Cell Info'!$F$13),"")</f>
        <v>0</v>
      </c>
    </row>
    <row r="85" spans="2:12" ht="12" customHeight="1" x14ac:dyDescent="0.3">
      <c r="B85" s="83">
        <f>IF(B84="","",IF('Load Cell Info'!$B$8+'Load Cell Info'!$B$9*(SIGN('Load Cell Info'!$F$11)*'Load Cell Info'!$F$12*9+'Load Table'!B84)+'Load Cell Info'!$B$10*(SIGN('Load Cell Info'!$F$11)*'Load Cell Info'!$F$12*9+'Load Table'!B84)^2+'Load Cell Info'!$B$11*(SIGN('Load Cell Info'!$F$11)*'Load Cell Info'!$F$12*9+'Load Table'!B84)^3+'Load Cell Info'!$B$12*(SIGN('Load Cell Info'!$F$11)*'Load Cell Info'!$F$12*9+'Load Table'!B84)^4+'Load Cell Info'!$B$13*(SIGN('Load Cell Info'!$F$11)*'Load Cell Info'!$F$12*9+'Load Table'!B84)^5&gt;'Load Cell Info'!$F$9,"",SIGN('Load Cell Info'!$F$11)*'Load Cell Info'!$F$12*10+'Load Table'!B84))</f>
        <v>0</v>
      </c>
      <c r="C85" s="84">
        <f>IFERROR(ROUND(($B85+SIGN($B85)*C$4)^5*'Load Cell Info'!$B$13+($B85+SIGN($B85)*C$4)^4*'Load Cell Info'!$B$12+($B85+SIGN($B85)*C$4)^3*'Load Cell Info'!$B$11+($B85+SIGN($B85)*C$4)^2*'Load Cell Info'!$B$10+($B85+SIGN($B85)*C$4)*'Load Cell Info'!$B$9+'Load Cell Info'!$B$8,'Load Cell Info'!$F$13),"")</f>
        <v>0</v>
      </c>
      <c r="D85" s="84">
        <f>IFERROR(ROUND(($B85+SIGN($B85)*D$4)^5*'Load Cell Info'!$B$13+($B85+SIGN($B85)*D$4)^4*'Load Cell Info'!$B$12+($B85+SIGN($B85)*D$4)^3*'Load Cell Info'!$B$11+($B85+SIGN($B85)*D$4)^2*'Load Cell Info'!$B$10+($B85+SIGN($B85)*D$4)*'Load Cell Info'!$B$9+'Load Cell Info'!$B$8,'Load Cell Info'!$F$13),"")</f>
        <v>0</v>
      </c>
      <c r="E85" s="84">
        <f>IFERROR(ROUND(($B85+SIGN($B85)*E$4)^5*'Load Cell Info'!$B$13+($B85+SIGN($B85)*E$4)^4*'Load Cell Info'!$B$12+($B85+SIGN($B85)*E$4)^3*'Load Cell Info'!$B$11+($B85+SIGN($B85)*E$4)^2*'Load Cell Info'!$B$10+($B85+SIGN($B85)*E$4)*'Load Cell Info'!$B$9+'Load Cell Info'!$B$8,'Load Cell Info'!$F$13),"")</f>
        <v>0</v>
      </c>
      <c r="F85" s="84">
        <f>IFERROR(ROUND(($B85+SIGN($B85)*F$4)^5*'Load Cell Info'!$B$13+($B85+SIGN($B85)*F$4)^4*'Load Cell Info'!$B$12+($B85+SIGN($B85)*F$4)^3*'Load Cell Info'!$B$11+($B85+SIGN($B85)*F$4)^2*'Load Cell Info'!$B$10+($B85+SIGN($B85)*F$4)*'Load Cell Info'!$B$9+'Load Cell Info'!$B$8,'Load Cell Info'!$F$13),"")</f>
        <v>0</v>
      </c>
      <c r="G85" s="84">
        <f>IFERROR(ROUND(($B85+SIGN($B85)*G$4)^5*'Load Cell Info'!$B$13+($B85+SIGN($B85)*G$4)^4*'Load Cell Info'!$B$12+($B85+SIGN($B85)*G$4)^3*'Load Cell Info'!$B$11+($B85+SIGN($B85)*G$4)^2*'Load Cell Info'!$B$10+($B85+SIGN($B85)*G$4)*'Load Cell Info'!$B$9+'Load Cell Info'!$B$8,'Load Cell Info'!$F$13),"")</f>
        <v>0</v>
      </c>
      <c r="H85" s="84">
        <f>IFERROR(ROUND(($B85+SIGN($B85)*H$4)^5*'Load Cell Info'!$B$13+($B85+SIGN($B85)*H$4)^4*'Load Cell Info'!$B$12+($B85+SIGN($B85)*H$4)^3*'Load Cell Info'!$B$11+($B85+SIGN($B85)*H$4)^2*'Load Cell Info'!$B$10+($B85+SIGN($B85)*H$4)*'Load Cell Info'!$B$9+'Load Cell Info'!$B$8,'Load Cell Info'!$F$13),"")</f>
        <v>0</v>
      </c>
      <c r="I85" s="84">
        <f>IFERROR(ROUND(($B85+SIGN($B85)*I$4)^5*'Load Cell Info'!$B$13+($B85+SIGN($B85)*I$4)^4*'Load Cell Info'!$B$12+($B85+SIGN($B85)*I$4)^3*'Load Cell Info'!$B$11+($B85+SIGN($B85)*I$4)^2*'Load Cell Info'!$B$10+($B85+SIGN($B85)*I$4)*'Load Cell Info'!$B$9+'Load Cell Info'!$B$8,'Load Cell Info'!$F$13),"")</f>
        <v>0</v>
      </c>
      <c r="J85" s="84">
        <f>IFERROR(ROUND(($B85+SIGN($B85)*J$4)^5*'Load Cell Info'!$B$13+($B85+SIGN($B85)*J$4)^4*'Load Cell Info'!$B$12+($B85+SIGN($B85)*J$4)^3*'Load Cell Info'!$B$11+($B85+SIGN($B85)*J$4)^2*'Load Cell Info'!$B$10+($B85+SIGN($B85)*J$4)*'Load Cell Info'!$B$9+'Load Cell Info'!$B$8,'Load Cell Info'!$F$13),"")</f>
        <v>0</v>
      </c>
      <c r="K85" s="84">
        <f>IFERROR(ROUND(($B85+SIGN($B85)*K$4)^5*'Load Cell Info'!$B$13+($B85+SIGN($B85)*K$4)^4*'Load Cell Info'!$B$12+($B85+SIGN($B85)*K$4)^3*'Load Cell Info'!$B$11+($B85+SIGN($B85)*K$4)^2*'Load Cell Info'!$B$10+($B85+SIGN($B85)*K$4)*'Load Cell Info'!$B$9+'Load Cell Info'!$B$8,'Load Cell Info'!$F$13),"")</f>
        <v>0</v>
      </c>
      <c r="L85" s="84">
        <f>IFERROR(ROUND(($B85+SIGN($B85)*L$4)^5*'Load Cell Info'!$B$13+($B85+SIGN($B85)*L$4)^4*'Load Cell Info'!$B$12+($B85+SIGN($B85)*L$4)^3*'Load Cell Info'!$B$11+($B85+SIGN($B85)*L$4)^2*'Load Cell Info'!$B$10+($B85+SIGN($B85)*L$4)*'Load Cell Info'!$B$9+'Load Cell Info'!$B$8,'Load Cell Info'!$F$13),"")</f>
        <v>0</v>
      </c>
    </row>
    <row r="86" spans="2:12" ht="12" customHeight="1" x14ac:dyDescent="0.3">
      <c r="B86" s="87">
        <f>IF(B85="","",IF('Load Cell Info'!$B$8+'Load Cell Info'!$B$9*(SIGN('Load Cell Info'!$F$11)*'Load Cell Info'!$F$12*9+'Load Table'!B85)+'Load Cell Info'!$B$10*(SIGN('Load Cell Info'!$F$11)*'Load Cell Info'!$F$12*9+'Load Table'!B85)^2+'Load Cell Info'!$B$11*(SIGN('Load Cell Info'!$F$11)*'Load Cell Info'!$F$12*9+'Load Table'!B85)^3+'Load Cell Info'!$B$12*(SIGN('Load Cell Info'!$F$11)*'Load Cell Info'!$F$12*9+'Load Table'!B85)^4+'Load Cell Info'!$B$13*(SIGN('Load Cell Info'!$F$11)*'Load Cell Info'!$F$12*9+'Load Table'!B85)^5&gt;'Load Cell Info'!$F$9,"",SIGN('Load Cell Info'!$F$11)*'Load Cell Info'!$F$12*10+'Load Table'!B85))</f>
        <v>0</v>
      </c>
      <c r="C86" s="88">
        <f>IFERROR(ROUND(($B86+SIGN($B86)*C$4)^5*'Load Cell Info'!$B$13+($B86+SIGN($B86)*C$4)^4*'Load Cell Info'!$B$12+($B86+SIGN($B86)*C$4)^3*'Load Cell Info'!$B$11+($B86+SIGN($B86)*C$4)^2*'Load Cell Info'!$B$10+($B86+SIGN($B86)*C$4)*'Load Cell Info'!$B$9+'Load Cell Info'!$B$8,'Load Cell Info'!$F$13),"")</f>
        <v>0</v>
      </c>
      <c r="D86" s="88">
        <f>IFERROR(ROUND(($B86+SIGN($B86)*D$4)^5*'Load Cell Info'!$B$13+($B86+SIGN($B86)*D$4)^4*'Load Cell Info'!$B$12+($B86+SIGN($B86)*D$4)^3*'Load Cell Info'!$B$11+($B86+SIGN($B86)*D$4)^2*'Load Cell Info'!$B$10+($B86+SIGN($B86)*D$4)*'Load Cell Info'!$B$9+'Load Cell Info'!$B$8,'Load Cell Info'!$F$13),"")</f>
        <v>0</v>
      </c>
      <c r="E86" s="88">
        <f>IFERROR(ROUND(($B86+SIGN($B86)*E$4)^5*'Load Cell Info'!$B$13+($B86+SIGN($B86)*E$4)^4*'Load Cell Info'!$B$12+($B86+SIGN($B86)*E$4)^3*'Load Cell Info'!$B$11+($B86+SIGN($B86)*E$4)^2*'Load Cell Info'!$B$10+($B86+SIGN($B86)*E$4)*'Load Cell Info'!$B$9+'Load Cell Info'!$B$8,'Load Cell Info'!$F$13),"")</f>
        <v>0</v>
      </c>
      <c r="F86" s="88">
        <f>IFERROR(ROUND(($B86+SIGN($B86)*F$4)^5*'Load Cell Info'!$B$13+($B86+SIGN($B86)*F$4)^4*'Load Cell Info'!$B$12+($B86+SIGN($B86)*F$4)^3*'Load Cell Info'!$B$11+($B86+SIGN($B86)*F$4)^2*'Load Cell Info'!$B$10+($B86+SIGN($B86)*F$4)*'Load Cell Info'!$B$9+'Load Cell Info'!$B$8,'Load Cell Info'!$F$13),"")</f>
        <v>0</v>
      </c>
      <c r="G86" s="88">
        <f>IFERROR(ROUND(($B86+SIGN($B86)*G$4)^5*'Load Cell Info'!$B$13+($B86+SIGN($B86)*G$4)^4*'Load Cell Info'!$B$12+($B86+SIGN($B86)*G$4)^3*'Load Cell Info'!$B$11+($B86+SIGN($B86)*G$4)^2*'Load Cell Info'!$B$10+($B86+SIGN($B86)*G$4)*'Load Cell Info'!$B$9+'Load Cell Info'!$B$8,'Load Cell Info'!$F$13),"")</f>
        <v>0</v>
      </c>
      <c r="H86" s="88">
        <f>IFERROR(ROUND(($B86+SIGN($B86)*H$4)^5*'Load Cell Info'!$B$13+($B86+SIGN($B86)*H$4)^4*'Load Cell Info'!$B$12+($B86+SIGN($B86)*H$4)^3*'Load Cell Info'!$B$11+($B86+SIGN($B86)*H$4)^2*'Load Cell Info'!$B$10+($B86+SIGN($B86)*H$4)*'Load Cell Info'!$B$9+'Load Cell Info'!$B$8,'Load Cell Info'!$F$13),"")</f>
        <v>0</v>
      </c>
      <c r="I86" s="88">
        <f>IFERROR(ROUND(($B86+SIGN($B86)*I$4)^5*'Load Cell Info'!$B$13+($B86+SIGN($B86)*I$4)^4*'Load Cell Info'!$B$12+($B86+SIGN($B86)*I$4)^3*'Load Cell Info'!$B$11+($B86+SIGN($B86)*I$4)^2*'Load Cell Info'!$B$10+($B86+SIGN($B86)*I$4)*'Load Cell Info'!$B$9+'Load Cell Info'!$B$8,'Load Cell Info'!$F$13),"")</f>
        <v>0</v>
      </c>
      <c r="J86" s="88">
        <f>IFERROR(ROUND(($B86+SIGN($B86)*J$4)^5*'Load Cell Info'!$B$13+($B86+SIGN($B86)*J$4)^4*'Load Cell Info'!$B$12+($B86+SIGN($B86)*J$4)^3*'Load Cell Info'!$B$11+($B86+SIGN($B86)*J$4)^2*'Load Cell Info'!$B$10+($B86+SIGN($B86)*J$4)*'Load Cell Info'!$B$9+'Load Cell Info'!$B$8,'Load Cell Info'!$F$13),"")</f>
        <v>0</v>
      </c>
      <c r="K86" s="88">
        <f>IFERROR(ROUND(($B86+SIGN($B86)*K$4)^5*'Load Cell Info'!$B$13+($B86+SIGN($B86)*K$4)^4*'Load Cell Info'!$B$12+($B86+SIGN($B86)*K$4)^3*'Load Cell Info'!$B$11+($B86+SIGN($B86)*K$4)^2*'Load Cell Info'!$B$10+($B86+SIGN($B86)*K$4)*'Load Cell Info'!$B$9+'Load Cell Info'!$B$8,'Load Cell Info'!$F$13),"")</f>
        <v>0</v>
      </c>
      <c r="L86" s="88">
        <f>IFERROR(ROUND(($B86+SIGN($B86)*L$4)^5*'Load Cell Info'!$B$13+($B86+SIGN($B86)*L$4)^4*'Load Cell Info'!$B$12+($B86+SIGN($B86)*L$4)^3*'Load Cell Info'!$B$11+($B86+SIGN($B86)*L$4)^2*'Load Cell Info'!$B$10+($B86+SIGN($B86)*L$4)*'Load Cell Info'!$B$9+'Load Cell Info'!$B$8,'Load Cell Info'!$F$13),"")</f>
        <v>0</v>
      </c>
    </row>
    <row r="87" spans="2:12" ht="12" customHeight="1" x14ac:dyDescent="0.3">
      <c r="B87" s="83">
        <f>IF(B86="","",IF('Load Cell Info'!$B$8+'Load Cell Info'!$B$9*(SIGN('Load Cell Info'!$F$11)*'Load Cell Info'!$F$12*9+'Load Table'!B86)+'Load Cell Info'!$B$10*(SIGN('Load Cell Info'!$F$11)*'Load Cell Info'!$F$12*9+'Load Table'!B86)^2+'Load Cell Info'!$B$11*(SIGN('Load Cell Info'!$F$11)*'Load Cell Info'!$F$12*9+'Load Table'!B86)^3+'Load Cell Info'!$B$12*(SIGN('Load Cell Info'!$F$11)*'Load Cell Info'!$F$12*9+'Load Table'!B86)^4+'Load Cell Info'!$B$13*(SIGN('Load Cell Info'!$F$11)*'Load Cell Info'!$F$12*9+'Load Table'!B86)^5&gt;'Load Cell Info'!$F$9,"",SIGN('Load Cell Info'!$F$11)*'Load Cell Info'!$F$12*10+'Load Table'!B86))</f>
        <v>0</v>
      </c>
      <c r="C87" s="84">
        <f>IFERROR(ROUND(($B87+SIGN($B87)*C$4)^5*'Load Cell Info'!$B$13+($B87+SIGN($B87)*C$4)^4*'Load Cell Info'!$B$12+($B87+SIGN($B87)*C$4)^3*'Load Cell Info'!$B$11+($B87+SIGN($B87)*C$4)^2*'Load Cell Info'!$B$10+($B87+SIGN($B87)*C$4)*'Load Cell Info'!$B$9+'Load Cell Info'!$B$8,'Load Cell Info'!$F$13),"")</f>
        <v>0</v>
      </c>
      <c r="D87" s="84">
        <f>IFERROR(ROUND(($B87+SIGN($B87)*D$4)^5*'Load Cell Info'!$B$13+($B87+SIGN($B87)*D$4)^4*'Load Cell Info'!$B$12+($B87+SIGN($B87)*D$4)^3*'Load Cell Info'!$B$11+($B87+SIGN($B87)*D$4)^2*'Load Cell Info'!$B$10+($B87+SIGN($B87)*D$4)*'Load Cell Info'!$B$9+'Load Cell Info'!$B$8,'Load Cell Info'!$F$13),"")</f>
        <v>0</v>
      </c>
      <c r="E87" s="84">
        <f>IFERROR(ROUND(($B87+SIGN($B87)*E$4)^5*'Load Cell Info'!$B$13+($B87+SIGN($B87)*E$4)^4*'Load Cell Info'!$B$12+($B87+SIGN($B87)*E$4)^3*'Load Cell Info'!$B$11+($B87+SIGN($B87)*E$4)^2*'Load Cell Info'!$B$10+($B87+SIGN($B87)*E$4)*'Load Cell Info'!$B$9+'Load Cell Info'!$B$8,'Load Cell Info'!$F$13),"")</f>
        <v>0</v>
      </c>
      <c r="F87" s="84">
        <f>IFERROR(ROUND(($B87+SIGN($B87)*F$4)^5*'Load Cell Info'!$B$13+($B87+SIGN($B87)*F$4)^4*'Load Cell Info'!$B$12+($B87+SIGN($B87)*F$4)^3*'Load Cell Info'!$B$11+($B87+SIGN($B87)*F$4)^2*'Load Cell Info'!$B$10+($B87+SIGN($B87)*F$4)*'Load Cell Info'!$B$9+'Load Cell Info'!$B$8,'Load Cell Info'!$F$13),"")</f>
        <v>0</v>
      </c>
      <c r="G87" s="84">
        <f>IFERROR(ROUND(($B87+SIGN($B87)*G$4)^5*'Load Cell Info'!$B$13+($B87+SIGN($B87)*G$4)^4*'Load Cell Info'!$B$12+($B87+SIGN($B87)*G$4)^3*'Load Cell Info'!$B$11+($B87+SIGN($B87)*G$4)^2*'Load Cell Info'!$B$10+($B87+SIGN($B87)*G$4)*'Load Cell Info'!$B$9+'Load Cell Info'!$B$8,'Load Cell Info'!$F$13),"")</f>
        <v>0</v>
      </c>
      <c r="H87" s="84">
        <f>IFERROR(ROUND(($B87+SIGN($B87)*H$4)^5*'Load Cell Info'!$B$13+($B87+SIGN($B87)*H$4)^4*'Load Cell Info'!$B$12+($B87+SIGN($B87)*H$4)^3*'Load Cell Info'!$B$11+($B87+SIGN($B87)*H$4)^2*'Load Cell Info'!$B$10+($B87+SIGN($B87)*H$4)*'Load Cell Info'!$B$9+'Load Cell Info'!$B$8,'Load Cell Info'!$F$13),"")</f>
        <v>0</v>
      </c>
      <c r="I87" s="84">
        <f>IFERROR(ROUND(($B87+SIGN($B87)*I$4)^5*'Load Cell Info'!$B$13+($B87+SIGN($B87)*I$4)^4*'Load Cell Info'!$B$12+($B87+SIGN($B87)*I$4)^3*'Load Cell Info'!$B$11+($B87+SIGN($B87)*I$4)^2*'Load Cell Info'!$B$10+($B87+SIGN($B87)*I$4)*'Load Cell Info'!$B$9+'Load Cell Info'!$B$8,'Load Cell Info'!$F$13),"")</f>
        <v>0</v>
      </c>
      <c r="J87" s="84">
        <f>IFERROR(ROUND(($B87+SIGN($B87)*J$4)^5*'Load Cell Info'!$B$13+($B87+SIGN($B87)*J$4)^4*'Load Cell Info'!$B$12+($B87+SIGN($B87)*J$4)^3*'Load Cell Info'!$B$11+($B87+SIGN($B87)*J$4)^2*'Load Cell Info'!$B$10+($B87+SIGN($B87)*J$4)*'Load Cell Info'!$B$9+'Load Cell Info'!$B$8,'Load Cell Info'!$F$13),"")</f>
        <v>0</v>
      </c>
      <c r="K87" s="84">
        <f>IFERROR(ROUND(($B87+SIGN($B87)*K$4)^5*'Load Cell Info'!$B$13+($B87+SIGN($B87)*K$4)^4*'Load Cell Info'!$B$12+($B87+SIGN($B87)*K$4)^3*'Load Cell Info'!$B$11+($B87+SIGN($B87)*K$4)^2*'Load Cell Info'!$B$10+($B87+SIGN($B87)*K$4)*'Load Cell Info'!$B$9+'Load Cell Info'!$B$8,'Load Cell Info'!$F$13),"")</f>
        <v>0</v>
      </c>
      <c r="L87" s="84">
        <f>IFERROR(ROUND(($B87+SIGN($B87)*L$4)^5*'Load Cell Info'!$B$13+($B87+SIGN($B87)*L$4)^4*'Load Cell Info'!$B$12+($B87+SIGN($B87)*L$4)^3*'Load Cell Info'!$B$11+($B87+SIGN($B87)*L$4)^2*'Load Cell Info'!$B$10+($B87+SIGN($B87)*L$4)*'Load Cell Info'!$B$9+'Load Cell Info'!$B$8,'Load Cell Info'!$F$13),"")</f>
        <v>0</v>
      </c>
    </row>
    <row r="88" spans="2:12" ht="12" customHeight="1" x14ac:dyDescent="0.3">
      <c r="B88" s="87">
        <f>IF(B87="","",IF('Load Cell Info'!$B$8+'Load Cell Info'!$B$9*(SIGN('Load Cell Info'!$F$11)*'Load Cell Info'!$F$12*9+'Load Table'!B87)+'Load Cell Info'!$B$10*(SIGN('Load Cell Info'!$F$11)*'Load Cell Info'!$F$12*9+'Load Table'!B87)^2+'Load Cell Info'!$B$11*(SIGN('Load Cell Info'!$F$11)*'Load Cell Info'!$F$12*9+'Load Table'!B87)^3+'Load Cell Info'!$B$12*(SIGN('Load Cell Info'!$F$11)*'Load Cell Info'!$F$12*9+'Load Table'!B87)^4+'Load Cell Info'!$B$13*(SIGN('Load Cell Info'!$F$11)*'Load Cell Info'!$F$12*9+'Load Table'!B87)^5&gt;'Load Cell Info'!$F$9,"",SIGN('Load Cell Info'!$F$11)*'Load Cell Info'!$F$12*10+'Load Table'!B87))</f>
        <v>0</v>
      </c>
      <c r="C88" s="88">
        <f>IFERROR(ROUND(($B88+SIGN($B88)*C$4)^5*'Load Cell Info'!$B$13+($B88+SIGN($B88)*C$4)^4*'Load Cell Info'!$B$12+($B88+SIGN($B88)*C$4)^3*'Load Cell Info'!$B$11+($B88+SIGN($B88)*C$4)^2*'Load Cell Info'!$B$10+($B88+SIGN($B88)*C$4)*'Load Cell Info'!$B$9+'Load Cell Info'!$B$8,'Load Cell Info'!$F$13),"")</f>
        <v>0</v>
      </c>
      <c r="D88" s="88">
        <f>IFERROR(ROUND(($B88+SIGN($B88)*D$4)^5*'Load Cell Info'!$B$13+($B88+SIGN($B88)*D$4)^4*'Load Cell Info'!$B$12+($B88+SIGN($B88)*D$4)^3*'Load Cell Info'!$B$11+($B88+SIGN($B88)*D$4)^2*'Load Cell Info'!$B$10+($B88+SIGN($B88)*D$4)*'Load Cell Info'!$B$9+'Load Cell Info'!$B$8,'Load Cell Info'!$F$13),"")</f>
        <v>0</v>
      </c>
      <c r="E88" s="88">
        <f>IFERROR(ROUND(($B88+SIGN($B88)*E$4)^5*'Load Cell Info'!$B$13+($B88+SIGN($B88)*E$4)^4*'Load Cell Info'!$B$12+($B88+SIGN($B88)*E$4)^3*'Load Cell Info'!$B$11+($B88+SIGN($B88)*E$4)^2*'Load Cell Info'!$B$10+($B88+SIGN($B88)*E$4)*'Load Cell Info'!$B$9+'Load Cell Info'!$B$8,'Load Cell Info'!$F$13),"")</f>
        <v>0</v>
      </c>
      <c r="F88" s="88">
        <f>IFERROR(ROUND(($B88+SIGN($B88)*F$4)^5*'Load Cell Info'!$B$13+($B88+SIGN($B88)*F$4)^4*'Load Cell Info'!$B$12+($B88+SIGN($B88)*F$4)^3*'Load Cell Info'!$B$11+($B88+SIGN($B88)*F$4)^2*'Load Cell Info'!$B$10+($B88+SIGN($B88)*F$4)*'Load Cell Info'!$B$9+'Load Cell Info'!$B$8,'Load Cell Info'!$F$13),"")</f>
        <v>0</v>
      </c>
      <c r="G88" s="88">
        <f>IFERROR(ROUND(($B88+SIGN($B88)*G$4)^5*'Load Cell Info'!$B$13+($B88+SIGN($B88)*G$4)^4*'Load Cell Info'!$B$12+($B88+SIGN($B88)*G$4)^3*'Load Cell Info'!$B$11+($B88+SIGN($B88)*G$4)^2*'Load Cell Info'!$B$10+($B88+SIGN($B88)*G$4)*'Load Cell Info'!$B$9+'Load Cell Info'!$B$8,'Load Cell Info'!$F$13),"")</f>
        <v>0</v>
      </c>
      <c r="H88" s="88">
        <f>IFERROR(ROUND(($B88+SIGN($B88)*H$4)^5*'Load Cell Info'!$B$13+($B88+SIGN($B88)*H$4)^4*'Load Cell Info'!$B$12+($B88+SIGN($B88)*H$4)^3*'Load Cell Info'!$B$11+($B88+SIGN($B88)*H$4)^2*'Load Cell Info'!$B$10+($B88+SIGN($B88)*H$4)*'Load Cell Info'!$B$9+'Load Cell Info'!$B$8,'Load Cell Info'!$F$13),"")</f>
        <v>0</v>
      </c>
      <c r="I88" s="88">
        <f>IFERROR(ROUND(($B88+SIGN($B88)*I$4)^5*'Load Cell Info'!$B$13+($B88+SIGN($B88)*I$4)^4*'Load Cell Info'!$B$12+($B88+SIGN($B88)*I$4)^3*'Load Cell Info'!$B$11+($B88+SIGN($B88)*I$4)^2*'Load Cell Info'!$B$10+($B88+SIGN($B88)*I$4)*'Load Cell Info'!$B$9+'Load Cell Info'!$B$8,'Load Cell Info'!$F$13),"")</f>
        <v>0</v>
      </c>
      <c r="J88" s="88">
        <f>IFERROR(ROUND(($B88+SIGN($B88)*J$4)^5*'Load Cell Info'!$B$13+($B88+SIGN($B88)*J$4)^4*'Load Cell Info'!$B$12+($B88+SIGN($B88)*J$4)^3*'Load Cell Info'!$B$11+($B88+SIGN($B88)*J$4)^2*'Load Cell Info'!$B$10+($B88+SIGN($B88)*J$4)*'Load Cell Info'!$B$9+'Load Cell Info'!$B$8,'Load Cell Info'!$F$13),"")</f>
        <v>0</v>
      </c>
      <c r="K88" s="88">
        <f>IFERROR(ROUND(($B88+SIGN($B88)*K$4)^5*'Load Cell Info'!$B$13+($B88+SIGN($B88)*K$4)^4*'Load Cell Info'!$B$12+($B88+SIGN($B88)*K$4)^3*'Load Cell Info'!$B$11+($B88+SIGN($B88)*K$4)^2*'Load Cell Info'!$B$10+($B88+SIGN($B88)*K$4)*'Load Cell Info'!$B$9+'Load Cell Info'!$B$8,'Load Cell Info'!$F$13),"")</f>
        <v>0</v>
      </c>
      <c r="L88" s="88">
        <f>IFERROR(ROUND(($B88+SIGN($B88)*L$4)^5*'Load Cell Info'!$B$13+($B88+SIGN($B88)*L$4)^4*'Load Cell Info'!$B$12+($B88+SIGN($B88)*L$4)^3*'Load Cell Info'!$B$11+($B88+SIGN($B88)*L$4)^2*'Load Cell Info'!$B$10+($B88+SIGN($B88)*L$4)*'Load Cell Info'!$B$9+'Load Cell Info'!$B$8,'Load Cell Info'!$F$13),"")</f>
        <v>0</v>
      </c>
    </row>
    <row r="89" spans="2:12" ht="12" customHeight="1" x14ac:dyDescent="0.3">
      <c r="B89" s="83">
        <f>IF(B88="","",IF('Load Cell Info'!$B$8+'Load Cell Info'!$B$9*(SIGN('Load Cell Info'!$F$11)*'Load Cell Info'!$F$12*9+'Load Table'!B88)+'Load Cell Info'!$B$10*(SIGN('Load Cell Info'!$F$11)*'Load Cell Info'!$F$12*9+'Load Table'!B88)^2+'Load Cell Info'!$B$11*(SIGN('Load Cell Info'!$F$11)*'Load Cell Info'!$F$12*9+'Load Table'!B88)^3+'Load Cell Info'!$B$12*(SIGN('Load Cell Info'!$F$11)*'Load Cell Info'!$F$12*9+'Load Table'!B88)^4+'Load Cell Info'!$B$13*(SIGN('Load Cell Info'!$F$11)*'Load Cell Info'!$F$12*9+'Load Table'!B88)^5&gt;'Load Cell Info'!$F$9,"",SIGN('Load Cell Info'!$F$11)*'Load Cell Info'!$F$12*10+'Load Table'!B88))</f>
        <v>0</v>
      </c>
      <c r="C89" s="84">
        <f>IFERROR(ROUND(($B89+SIGN($B89)*C$4)^5*'Load Cell Info'!$B$13+($B89+SIGN($B89)*C$4)^4*'Load Cell Info'!$B$12+($B89+SIGN($B89)*C$4)^3*'Load Cell Info'!$B$11+($B89+SIGN($B89)*C$4)^2*'Load Cell Info'!$B$10+($B89+SIGN($B89)*C$4)*'Load Cell Info'!$B$9+'Load Cell Info'!$B$8,'Load Cell Info'!$F$13),"")</f>
        <v>0</v>
      </c>
      <c r="D89" s="84">
        <f>IFERROR(ROUND(($B89+SIGN($B89)*D$4)^5*'Load Cell Info'!$B$13+($B89+SIGN($B89)*D$4)^4*'Load Cell Info'!$B$12+($B89+SIGN($B89)*D$4)^3*'Load Cell Info'!$B$11+($B89+SIGN($B89)*D$4)^2*'Load Cell Info'!$B$10+($B89+SIGN($B89)*D$4)*'Load Cell Info'!$B$9+'Load Cell Info'!$B$8,'Load Cell Info'!$F$13),"")</f>
        <v>0</v>
      </c>
      <c r="E89" s="84">
        <f>IFERROR(ROUND(($B89+SIGN($B89)*E$4)^5*'Load Cell Info'!$B$13+($B89+SIGN($B89)*E$4)^4*'Load Cell Info'!$B$12+($B89+SIGN($B89)*E$4)^3*'Load Cell Info'!$B$11+($B89+SIGN($B89)*E$4)^2*'Load Cell Info'!$B$10+($B89+SIGN($B89)*E$4)*'Load Cell Info'!$B$9+'Load Cell Info'!$B$8,'Load Cell Info'!$F$13),"")</f>
        <v>0</v>
      </c>
      <c r="F89" s="84">
        <f>IFERROR(ROUND(($B89+SIGN($B89)*F$4)^5*'Load Cell Info'!$B$13+($B89+SIGN($B89)*F$4)^4*'Load Cell Info'!$B$12+($B89+SIGN($B89)*F$4)^3*'Load Cell Info'!$B$11+($B89+SIGN($B89)*F$4)^2*'Load Cell Info'!$B$10+($B89+SIGN($B89)*F$4)*'Load Cell Info'!$B$9+'Load Cell Info'!$B$8,'Load Cell Info'!$F$13),"")</f>
        <v>0</v>
      </c>
      <c r="G89" s="84">
        <f>IFERROR(ROUND(($B89+SIGN($B89)*G$4)^5*'Load Cell Info'!$B$13+($B89+SIGN($B89)*G$4)^4*'Load Cell Info'!$B$12+($B89+SIGN($B89)*G$4)^3*'Load Cell Info'!$B$11+($B89+SIGN($B89)*G$4)^2*'Load Cell Info'!$B$10+($B89+SIGN($B89)*G$4)*'Load Cell Info'!$B$9+'Load Cell Info'!$B$8,'Load Cell Info'!$F$13),"")</f>
        <v>0</v>
      </c>
      <c r="H89" s="84">
        <f>IFERROR(ROUND(($B89+SIGN($B89)*H$4)^5*'Load Cell Info'!$B$13+($B89+SIGN($B89)*H$4)^4*'Load Cell Info'!$B$12+($B89+SIGN($B89)*H$4)^3*'Load Cell Info'!$B$11+($B89+SIGN($B89)*H$4)^2*'Load Cell Info'!$B$10+($B89+SIGN($B89)*H$4)*'Load Cell Info'!$B$9+'Load Cell Info'!$B$8,'Load Cell Info'!$F$13),"")</f>
        <v>0</v>
      </c>
      <c r="I89" s="84">
        <f>IFERROR(ROUND(($B89+SIGN($B89)*I$4)^5*'Load Cell Info'!$B$13+($B89+SIGN($B89)*I$4)^4*'Load Cell Info'!$B$12+($B89+SIGN($B89)*I$4)^3*'Load Cell Info'!$B$11+($B89+SIGN($B89)*I$4)^2*'Load Cell Info'!$B$10+($B89+SIGN($B89)*I$4)*'Load Cell Info'!$B$9+'Load Cell Info'!$B$8,'Load Cell Info'!$F$13),"")</f>
        <v>0</v>
      </c>
      <c r="J89" s="84">
        <f>IFERROR(ROUND(($B89+SIGN($B89)*J$4)^5*'Load Cell Info'!$B$13+($B89+SIGN($B89)*J$4)^4*'Load Cell Info'!$B$12+($B89+SIGN($B89)*J$4)^3*'Load Cell Info'!$B$11+($B89+SIGN($B89)*J$4)^2*'Load Cell Info'!$B$10+($B89+SIGN($B89)*J$4)*'Load Cell Info'!$B$9+'Load Cell Info'!$B$8,'Load Cell Info'!$F$13),"")</f>
        <v>0</v>
      </c>
      <c r="K89" s="84">
        <f>IFERROR(ROUND(($B89+SIGN($B89)*K$4)^5*'Load Cell Info'!$B$13+($B89+SIGN($B89)*K$4)^4*'Load Cell Info'!$B$12+($B89+SIGN($B89)*K$4)^3*'Load Cell Info'!$B$11+($B89+SIGN($B89)*K$4)^2*'Load Cell Info'!$B$10+($B89+SIGN($B89)*K$4)*'Load Cell Info'!$B$9+'Load Cell Info'!$B$8,'Load Cell Info'!$F$13),"")</f>
        <v>0</v>
      </c>
      <c r="L89" s="84">
        <f>IFERROR(ROUND(($B89+SIGN($B89)*L$4)^5*'Load Cell Info'!$B$13+($B89+SIGN($B89)*L$4)^4*'Load Cell Info'!$B$12+($B89+SIGN($B89)*L$4)^3*'Load Cell Info'!$B$11+($B89+SIGN($B89)*L$4)^2*'Load Cell Info'!$B$10+($B89+SIGN($B89)*L$4)*'Load Cell Info'!$B$9+'Load Cell Info'!$B$8,'Load Cell Info'!$F$13),"")</f>
        <v>0</v>
      </c>
    </row>
    <row r="90" spans="2:12" ht="12" customHeight="1" x14ac:dyDescent="0.3">
      <c r="B90" s="87">
        <f>IF(B89="","",IF('Load Cell Info'!$B$8+'Load Cell Info'!$B$9*(SIGN('Load Cell Info'!$F$11)*'Load Cell Info'!$F$12*9+'Load Table'!B89)+'Load Cell Info'!$B$10*(SIGN('Load Cell Info'!$F$11)*'Load Cell Info'!$F$12*9+'Load Table'!B89)^2+'Load Cell Info'!$B$11*(SIGN('Load Cell Info'!$F$11)*'Load Cell Info'!$F$12*9+'Load Table'!B89)^3+'Load Cell Info'!$B$12*(SIGN('Load Cell Info'!$F$11)*'Load Cell Info'!$F$12*9+'Load Table'!B89)^4+'Load Cell Info'!$B$13*(SIGN('Load Cell Info'!$F$11)*'Load Cell Info'!$F$12*9+'Load Table'!B89)^5&gt;'Load Cell Info'!$F$9,"",SIGN('Load Cell Info'!$F$11)*'Load Cell Info'!$F$12*10+'Load Table'!B89))</f>
        <v>0</v>
      </c>
      <c r="C90" s="88">
        <f>IFERROR(ROUND(($B90+SIGN($B90)*C$4)^5*'Load Cell Info'!$B$13+($B90+SIGN($B90)*C$4)^4*'Load Cell Info'!$B$12+($B90+SIGN($B90)*C$4)^3*'Load Cell Info'!$B$11+($B90+SIGN($B90)*C$4)^2*'Load Cell Info'!$B$10+($B90+SIGN($B90)*C$4)*'Load Cell Info'!$B$9+'Load Cell Info'!$B$8,'Load Cell Info'!$F$13),"")</f>
        <v>0</v>
      </c>
      <c r="D90" s="88">
        <f>IFERROR(ROUND(($B90+SIGN($B90)*D$4)^5*'Load Cell Info'!$B$13+($B90+SIGN($B90)*D$4)^4*'Load Cell Info'!$B$12+($B90+SIGN($B90)*D$4)^3*'Load Cell Info'!$B$11+($B90+SIGN($B90)*D$4)^2*'Load Cell Info'!$B$10+($B90+SIGN($B90)*D$4)*'Load Cell Info'!$B$9+'Load Cell Info'!$B$8,'Load Cell Info'!$F$13),"")</f>
        <v>0</v>
      </c>
      <c r="E90" s="88">
        <f>IFERROR(ROUND(($B90+SIGN($B90)*E$4)^5*'Load Cell Info'!$B$13+($B90+SIGN($B90)*E$4)^4*'Load Cell Info'!$B$12+($B90+SIGN($B90)*E$4)^3*'Load Cell Info'!$B$11+($B90+SIGN($B90)*E$4)^2*'Load Cell Info'!$B$10+($B90+SIGN($B90)*E$4)*'Load Cell Info'!$B$9+'Load Cell Info'!$B$8,'Load Cell Info'!$F$13),"")</f>
        <v>0</v>
      </c>
      <c r="F90" s="88">
        <f>IFERROR(ROUND(($B90+SIGN($B90)*F$4)^5*'Load Cell Info'!$B$13+($B90+SIGN($B90)*F$4)^4*'Load Cell Info'!$B$12+($B90+SIGN($B90)*F$4)^3*'Load Cell Info'!$B$11+($B90+SIGN($B90)*F$4)^2*'Load Cell Info'!$B$10+($B90+SIGN($B90)*F$4)*'Load Cell Info'!$B$9+'Load Cell Info'!$B$8,'Load Cell Info'!$F$13),"")</f>
        <v>0</v>
      </c>
      <c r="G90" s="88">
        <f>IFERROR(ROUND(($B90+SIGN($B90)*G$4)^5*'Load Cell Info'!$B$13+($B90+SIGN($B90)*G$4)^4*'Load Cell Info'!$B$12+($B90+SIGN($B90)*G$4)^3*'Load Cell Info'!$B$11+($B90+SIGN($B90)*G$4)^2*'Load Cell Info'!$B$10+($B90+SIGN($B90)*G$4)*'Load Cell Info'!$B$9+'Load Cell Info'!$B$8,'Load Cell Info'!$F$13),"")</f>
        <v>0</v>
      </c>
      <c r="H90" s="88">
        <f>IFERROR(ROUND(($B90+SIGN($B90)*H$4)^5*'Load Cell Info'!$B$13+($B90+SIGN($B90)*H$4)^4*'Load Cell Info'!$B$12+($B90+SIGN($B90)*H$4)^3*'Load Cell Info'!$B$11+($B90+SIGN($B90)*H$4)^2*'Load Cell Info'!$B$10+($B90+SIGN($B90)*H$4)*'Load Cell Info'!$B$9+'Load Cell Info'!$B$8,'Load Cell Info'!$F$13),"")</f>
        <v>0</v>
      </c>
      <c r="I90" s="88">
        <f>IFERROR(ROUND(($B90+SIGN($B90)*I$4)^5*'Load Cell Info'!$B$13+($B90+SIGN($B90)*I$4)^4*'Load Cell Info'!$B$12+($B90+SIGN($B90)*I$4)^3*'Load Cell Info'!$B$11+($B90+SIGN($B90)*I$4)^2*'Load Cell Info'!$B$10+($B90+SIGN($B90)*I$4)*'Load Cell Info'!$B$9+'Load Cell Info'!$B$8,'Load Cell Info'!$F$13),"")</f>
        <v>0</v>
      </c>
      <c r="J90" s="88">
        <f>IFERROR(ROUND(($B90+SIGN($B90)*J$4)^5*'Load Cell Info'!$B$13+($B90+SIGN($B90)*J$4)^4*'Load Cell Info'!$B$12+($B90+SIGN($B90)*J$4)^3*'Load Cell Info'!$B$11+($B90+SIGN($B90)*J$4)^2*'Load Cell Info'!$B$10+($B90+SIGN($B90)*J$4)*'Load Cell Info'!$B$9+'Load Cell Info'!$B$8,'Load Cell Info'!$F$13),"")</f>
        <v>0</v>
      </c>
      <c r="K90" s="88">
        <f>IFERROR(ROUND(($B90+SIGN($B90)*K$4)^5*'Load Cell Info'!$B$13+($B90+SIGN($B90)*K$4)^4*'Load Cell Info'!$B$12+($B90+SIGN($B90)*K$4)^3*'Load Cell Info'!$B$11+($B90+SIGN($B90)*K$4)^2*'Load Cell Info'!$B$10+($B90+SIGN($B90)*K$4)*'Load Cell Info'!$B$9+'Load Cell Info'!$B$8,'Load Cell Info'!$F$13),"")</f>
        <v>0</v>
      </c>
      <c r="L90" s="88">
        <f>IFERROR(ROUND(($B90+SIGN($B90)*L$4)^5*'Load Cell Info'!$B$13+($B90+SIGN($B90)*L$4)^4*'Load Cell Info'!$B$12+($B90+SIGN($B90)*L$4)^3*'Load Cell Info'!$B$11+($B90+SIGN($B90)*L$4)^2*'Load Cell Info'!$B$10+($B90+SIGN($B90)*L$4)*'Load Cell Info'!$B$9+'Load Cell Info'!$B$8,'Load Cell Info'!$F$13),"")</f>
        <v>0</v>
      </c>
    </row>
    <row r="91" spans="2:12" ht="12" customHeight="1" x14ac:dyDescent="0.3">
      <c r="B91" s="79"/>
      <c r="C91" s="78"/>
      <c r="D91" s="78"/>
      <c r="E91" s="78"/>
      <c r="F91" s="78"/>
      <c r="G91" s="78"/>
      <c r="H91" s="78"/>
      <c r="I91" s="78"/>
      <c r="J91" s="78"/>
      <c r="K91" s="78"/>
      <c r="L91" s="78"/>
    </row>
    <row r="92" spans="2:12" ht="12" customHeight="1" x14ac:dyDescent="0.3">
      <c r="B92" s="79"/>
      <c r="C92" s="78"/>
      <c r="D92" s="78"/>
      <c r="E92" s="78"/>
      <c r="F92" s="78"/>
      <c r="G92" s="78"/>
      <c r="H92" s="78"/>
      <c r="I92" s="78"/>
      <c r="J92" s="78"/>
      <c r="K92" s="78"/>
      <c r="L92" s="78"/>
    </row>
    <row r="93" spans="2:12" ht="15" customHeight="1" x14ac:dyDescent="0.35">
      <c r="B93" s="133" t="str">
        <f>B1</f>
        <v xml:space="preserve"> Load Cell, Serial No.: </v>
      </c>
      <c r="C93" s="133"/>
      <c r="D93" s="133"/>
      <c r="E93" s="133"/>
      <c r="F93" s="133"/>
      <c r="G93" s="133"/>
      <c r="H93" s="133"/>
      <c r="I93" s="133"/>
      <c r="J93" s="133"/>
      <c r="K93" s="133"/>
      <c r="L93" s="133"/>
    </row>
    <row r="94" spans="2:12" ht="15" customHeight="1" x14ac:dyDescent="0.35">
      <c r="B94" s="133" t="str">
        <f>B2</f>
        <v>Capacity:  LBF, Calibration Date: 01/00/1900</v>
      </c>
      <c r="C94" s="133"/>
      <c r="D94" s="133"/>
      <c r="E94" s="133"/>
      <c r="F94" s="133"/>
      <c r="G94" s="133"/>
      <c r="H94" s="133"/>
      <c r="I94" s="133"/>
      <c r="J94" s="133"/>
      <c r="K94" s="133"/>
      <c r="L94" s="133"/>
    </row>
    <row r="95" spans="2:12" ht="12" customHeight="1" x14ac:dyDescent="0.3">
      <c r="B95" s="79"/>
      <c r="C95" s="78"/>
      <c r="D95" s="78"/>
      <c r="E95" s="78"/>
      <c r="F95" s="78"/>
      <c r="G95" s="78"/>
      <c r="H95" s="78"/>
      <c r="I95" s="78"/>
      <c r="J95" s="78"/>
      <c r="K95" s="78"/>
      <c r="L95" s="78"/>
    </row>
    <row r="96" spans="2:12" ht="12" customHeight="1" x14ac:dyDescent="0.3">
      <c r="B96" s="85" t="str">
        <f t="shared" ref="B96:L96" si="1">B4</f>
        <v>mV/V</v>
      </c>
      <c r="C96" s="86">
        <f t="shared" si="1"/>
        <v>0</v>
      </c>
      <c r="D96" s="86">
        <f t="shared" si="1"/>
        <v>0</v>
      </c>
      <c r="E96" s="86">
        <f t="shared" si="1"/>
        <v>0</v>
      </c>
      <c r="F96" s="86">
        <f t="shared" si="1"/>
        <v>0</v>
      </c>
      <c r="G96" s="86">
        <f t="shared" si="1"/>
        <v>0</v>
      </c>
      <c r="H96" s="86">
        <f t="shared" si="1"/>
        <v>0</v>
      </c>
      <c r="I96" s="86">
        <f t="shared" si="1"/>
        <v>0</v>
      </c>
      <c r="J96" s="86">
        <f t="shared" si="1"/>
        <v>0</v>
      </c>
      <c r="K96" s="86">
        <f t="shared" si="1"/>
        <v>0</v>
      </c>
      <c r="L96" s="86">
        <f t="shared" si="1"/>
        <v>0</v>
      </c>
    </row>
    <row r="97" spans="2:12" ht="12" customHeight="1" x14ac:dyDescent="0.3">
      <c r="B97" s="83">
        <f>IF(B90="","",IF('Load Cell Info'!$B$8+'Load Cell Info'!$B$9*(SIGN('Load Cell Info'!$F$11)*'Load Cell Info'!$F$12*9+'Load Table'!B90)+'Load Cell Info'!$B$10*(SIGN('Load Cell Info'!$F$11)*'Load Cell Info'!$F$12*9+'Load Table'!B90)^2+'Load Cell Info'!$B$11*(SIGN('Load Cell Info'!$F$11)*'Load Cell Info'!$F$12*9+'Load Table'!B90)^3+'Load Cell Info'!$B$12*(SIGN('Load Cell Info'!$F$11)*'Load Cell Info'!$F$12*9+'Load Table'!B90)^4+'Load Cell Info'!$B$13*(SIGN('Load Cell Info'!$F$11)*'Load Cell Info'!$F$12*9+'Load Table'!B90)^5&gt;'Load Cell Info'!$F$9,"",SIGN('Load Cell Info'!$F$11)*'Load Cell Info'!$F$12*10+'Load Table'!B90))</f>
        <v>0</v>
      </c>
      <c r="C97" s="84">
        <f>IFERROR(ROUND(($B97+SIGN($B97)*C$4)^5*'Load Cell Info'!$B$13+($B97+SIGN($B97)*C$4)^4*'Load Cell Info'!$B$12+($B97+SIGN($B97)*C$4)^3*'Load Cell Info'!$B$11+($B97+SIGN($B97)*C$4)^2*'Load Cell Info'!$B$10+($B97+SIGN($B97)*C$4)*'Load Cell Info'!$B$9+'Load Cell Info'!$B$8,'Load Cell Info'!$F$13),"")</f>
        <v>0</v>
      </c>
      <c r="D97" s="84">
        <f>IFERROR(ROUND(($B97+SIGN($B97)*D$4)^5*'Load Cell Info'!$B$13+($B97+SIGN($B97)*D$4)^4*'Load Cell Info'!$B$12+($B97+SIGN($B97)*D$4)^3*'Load Cell Info'!$B$11+($B97+SIGN($B97)*D$4)^2*'Load Cell Info'!$B$10+($B97+SIGN($B97)*D$4)*'Load Cell Info'!$B$9+'Load Cell Info'!$B$8,'Load Cell Info'!$F$13),"")</f>
        <v>0</v>
      </c>
      <c r="E97" s="84">
        <f>IFERROR(ROUND(($B97+SIGN($B97)*E$4)^5*'Load Cell Info'!$B$13+($B97+SIGN($B97)*E$4)^4*'Load Cell Info'!$B$12+($B97+SIGN($B97)*E$4)^3*'Load Cell Info'!$B$11+($B97+SIGN($B97)*E$4)^2*'Load Cell Info'!$B$10+($B97+SIGN($B97)*E$4)*'Load Cell Info'!$B$9+'Load Cell Info'!$B$8,'Load Cell Info'!$F$13),"")</f>
        <v>0</v>
      </c>
      <c r="F97" s="84">
        <f>IFERROR(ROUND(($B97+SIGN($B97)*F$4)^5*'Load Cell Info'!$B$13+($B97+SIGN($B97)*F$4)^4*'Load Cell Info'!$B$12+($B97+SIGN($B97)*F$4)^3*'Load Cell Info'!$B$11+($B97+SIGN($B97)*F$4)^2*'Load Cell Info'!$B$10+($B97+SIGN($B97)*F$4)*'Load Cell Info'!$B$9+'Load Cell Info'!$B$8,'Load Cell Info'!$F$13),"")</f>
        <v>0</v>
      </c>
      <c r="G97" s="84">
        <f>IFERROR(ROUND(($B97+SIGN($B97)*G$4)^5*'Load Cell Info'!$B$13+($B97+SIGN($B97)*G$4)^4*'Load Cell Info'!$B$12+($B97+SIGN($B97)*G$4)^3*'Load Cell Info'!$B$11+($B97+SIGN($B97)*G$4)^2*'Load Cell Info'!$B$10+($B97+SIGN($B97)*G$4)*'Load Cell Info'!$B$9+'Load Cell Info'!$B$8,'Load Cell Info'!$F$13),"")</f>
        <v>0</v>
      </c>
      <c r="H97" s="84">
        <f>IFERROR(ROUND(($B97+SIGN($B97)*H$4)^5*'Load Cell Info'!$B$13+($B97+SIGN($B97)*H$4)^4*'Load Cell Info'!$B$12+($B97+SIGN($B97)*H$4)^3*'Load Cell Info'!$B$11+($B97+SIGN($B97)*H$4)^2*'Load Cell Info'!$B$10+($B97+SIGN($B97)*H$4)*'Load Cell Info'!$B$9+'Load Cell Info'!$B$8,'Load Cell Info'!$F$13),"")</f>
        <v>0</v>
      </c>
      <c r="I97" s="84">
        <f>IFERROR(ROUND(($B97+SIGN($B97)*I$4)^5*'Load Cell Info'!$B$13+($B97+SIGN($B97)*I$4)^4*'Load Cell Info'!$B$12+($B97+SIGN($B97)*I$4)^3*'Load Cell Info'!$B$11+($B97+SIGN($B97)*I$4)^2*'Load Cell Info'!$B$10+($B97+SIGN($B97)*I$4)*'Load Cell Info'!$B$9+'Load Cell Info'!$B$8,'Load Cell Info'!$F$13),"")</f>
        <v>0</v>
      </c>
      <c r="J97" s="84">
        <f>IFERROR(ROUND(($B97+SIGN($B97)*J$4)^5*'Load Cell Info'!$B$13+($B97+SIGN($B97)*J$4)^4*'Load Cell Info'!$B$12+($B97+SIGN($B97)*J$4)^3*'Load Cell Info'!$B$11+($B97+SIGN($B97)*J$4)^2*'Load Cell Info'!$B$10+($B97+SIGN($B97)*J$4)*'Load Cell Info'!$B$9+'Load Cell Info'!$B$8,'Load Cell Info'!$F$13),"")</f>
        <v>0</v>
      </c>
      <c r="K97" s="84">
        <f>IFERROR(ROUND(($B97+SIGN($B97)*K$4)^5*'Load Cell Info'!$B$13+($B97+SIGN($B97)*K$4)^4*'Load Cell Info'!$B$12+($B97+SIGN($B97)*K$4)^3*'Load Cell Info'!$B$11+($B97+SIGN($B97)*K$4)^2*'Load Cell Info'!$B$10+($B97+SIGN($B97)*K$4)*'Load Cell Info'!$B$9+'Load Cell Info'!$B$8,'Load Cell Info'!$F$13),"")</f>
        <v>0</v>
      </c>
      <c r="L97" s="84">
        <f>IFERROR(ROUND(($B97+SIGN($B97)*L$4)^5*'Load Cell Info'!$B$13+($B97+SIGN($B97)*L$4)^4*'Load Cell Info'!$B$12+($B97+SIGN($B97)*L$4)^3*'Load Cell Info'!$B$11+($B97+SIGN($B97)*L$4)^2*'Load Cell Info'!$B$10+($B97+SIGN($B97)*L$4)*'Load Cell Info'!$B$9+'Load Cell Info'!$B$8,'Load Cell Info'!$F$13),"")</f>
        <v>0</v>
      </c>
    </row>
    <row r="98" spans="2:12" ht="12" customHeight="1" x14ac:dyDescent="0.3">
      <c r="B98" s="87">
        <f>IF(B97="","",IF('Load Cell Info'!$B$8+'Load Cell Info'!$B$9*(SIGN('Load Cell Info'!$F$11)*'Load Cell Info'!$F$12*9+'Load Table'!B97)+'Load Cell Info'!$B$10*(SIGN('Load Cell Info'!$F$11)*'Load Cell Info'!$F$12*9+'Load Table'!B97)^2+'Load Cell Info'!$B$11*(SIGN('Load Cell Info'!$F$11)*'Load Cell Info'!$F$12*9+'Load Table'!B97)^3+'Load Cell Info'!$B$12*(SIGN('Load Cell Info'!$F$11)*'Load Cell Info'!$F$12*9+'Load Table'!B97)^4+'Load Cell Info'!$B$13*(SIGN('Load Cell Info'!$F$11)*'Load Cell Info'!$F$12*9+'Load Table'!B97)^5&gt;'Load Cell Info'!$F$9,"",SIGN('Load Cell Info'!$F$11)*'Load Cell Info'!$F$12*10+'Load Table'!B97))</f>
        <v>0</v>
      </c>
      <c r="C98" s="88">
        <f>IFERROR(ROUND(($B98+SIGN($B98)*C$4)^5*'Load Cell Info'!$B$13+($B98+SIGN($B98)*C$4)^4*'Load Cell Info'!$B$12+($B98+SIGN($B98)*C$4)^3*'Load Cell Info'!$B$11+($B98+SIGN($B98)*C$4)^2*'Load Cell Info'!$B$10+($B98+SIGN($B98)*C$4)*'Load Cell Info'!$B$9+'Load Cell Info'!$B$8,'Load Cell Info'!$F$13),"")</f>
        <v>0</v>
      </c>
      <c r="D98" s="88">
        <f>IFERROR(ROUND(($B98+SIGN($B98)*D$4)^5*'Load Cell Info'!$B$13+($B98+SIGN($B98)*D$4)^4*'Load Cell Info'!$B$12+($B98+SIGN($B98)*D$4)^3*'Load Cell Info'!$B$11+($B98+SIGN($B98)*D$4)^2*'Load Cell Info'!$B$10+($B98+SIGN($B98)*D$4)*'Load Cell Info'!$B$9+'Load Cell Info'!$B$8,'Load Cell Info'!$F$13),"")</f>
        <v>0</v>
      </c>
      <c r="E98" s="88">
        <f>IFERROR(ROUND(($B98+SIGN($B98)*E$4)^5*'Load Cell Info'!$B$13+($B98+SIGN($B98)*E$4)^4*'Load Cell Info'!$B$12+($B98+SIGN($B98)*E$4)^3*'Load Cell Info'!$B$11+($B98+SIGN($B98)*E$4)^2*'Load Cell Info'!$B$10+($B98+SIGN($B98)*E$4)*'Load Cell Info'!$B$9+'Load Cell Info'!$B$8,'Load Cell Info'!$F$13),"")</f>
        <v>0</v>
      </c>
      <c r="F98" s="88">
        <f>IFERROR(ROUND(($B98+SIGN($B98)*F$4)^5*'Load Cell Info'!$B$13+($B98+SIGN($B98)*F$4)^4*'Load Cell Info'!$B$12+($B98+SIGN($B98)*F$4)^3*'Load Cell Info'!$B$11+($B98+SIGN($B98)*F$4)^2*'Load Cell Info'!$B$10+($B98+SIGN($B98)*F$4)*'Load Cell Info'!$B$9+'Load Cell Info'!$B$8,'Load Cell Info'!$F$13),"")</f>
        <v>0</v>
      </c>
      <c r="G98" s="88">
        <f>IFERROR(ROUND(($B98+SIGN($B98)*G$4)^5*'Load Cell Info'!$B$13+($B98+SIGN($B98)*G$4)^4*'Load Cell Info'!$B$12+($B98+SIGN($B98)*G$4)^3*'Load Cell Info'!$B$11+($B98+SIGN($B98)*G$4)^2*'Load Cell Info'!$B$10+($B98+SIGN($B98)*G$4)*'Load Cell Info'!$B$9+'Load Cell Info'!$B$8,'Load Cell Info'!$F$13),"")</f>
        <v>0</v>
      </c>
      <c r="H98" s="88">
        <f>IFERROR(ROUND(($B98+SIGN($B98)*H$4)^5*'Load Cell Info'!$B$13+($B98+SIGN($B98)*H$4)^4*'Load Cell Info'!$B$12+($B98+SIGN($B98)*H$4)^3*'Load Cell Info'!$B$11+($B98+SIGN($B98)*H$4)^2*'Load Cell Info'!$B$10+($B98+SIGN($B98)*H$4)*'Load Cell Info'!$B$9+'Load Cell Info'!$B$8,'Load Cell Info'!$F$13),"")</f>
        <v>0</v>
      </c>
      <c r="I98" s="88">
        <f>IFERROR(ROUND(($B98+SIGN($B98)*I$4)^5*'Load Cell Info'!$B$13+($B98+SIGN($B98)*I$4)^4*'Load Cell Info'!$B$12+($B98+SIGN($B98)*I$4)^3*'Load Cell Info'!$B$11+($B98+SIGN($B98)*I$4)^2*'Load Cell Info'!$B$10+($B98+SIGN($B98)*I$4)*'Load Cell Info'!$B$9+'Load Cell Info'!$B$8,'Load Cell Info'!$F$13),"")</f>
        <v>0</v>
      </c>
      <c r="J98" s="88">
        <f>IFERROR(ROUND(($B98+SIGN($B98)*J$4)^5*'Load Cell Info'!$B$13+($B98+SIGN($B98)*J$4)^4*'Load Cell Info'!$B$12+($B98+SIGN($B98)*J$4)^3*'Load Cell Info'!$B$11+($B98+SIGN($B98)*J$4)^2*'Load Cell Info'!$B$10+($B98+SIGN($B98)*J$4)*'Load Cell Info'!$B$9+'Load Cell Info'!$B$8,'Load Cell Info'!$F$13),"")</f>
        <v>0</v>
      </c>
      <c r="K98" s="88">
        <f>IFERROR(ROUND(($B98+SIGN($B98)*K$4)^5*'Load Cell Info'!$B$13+($B98+SIGN($B98)*K$4)^4*'Load Cell Info'!$B$12+($B98+SIGN($B98)*K$4)^3*'Load Cell Info'!$B$11+($B98+SIGN($B98)*K$4)^2*'Load Cell Info'!$B$10+($B98+SIGN($B98)*K$4)*'Load Cell Info'!$B$9+'Load Cell Info'!$B$8,'Load Cell Info'!$F$13),"")</f>
        <v>0</v>
      </c>
      <c r="L98" s="88">
        <f>IFERROR(ROUND(($B98+SIGN($B98)*L$4)^5*'Load Cell Info'!$B$13+($B98+SIGN($B98)*L$4)^4*'Load Cell Info'!$B$12+($B98+SIGN($B98)*L$4)^3*'Load Cell Info'!$B$11+($B98+SIGN($B98)*L$4)^2*'Load Cell Info'!$B$10+($B98+SIGN($B98)*L$4)*'Load Cell Info'!$B$9+'Load Cell Info'!$B$8,'Load Cell Info'!$F$13),"")</f>
        <v>0</v>
      </c>
    </row>
    <row r="99" spans="2:12" ht="12" customHeight="1" x14ac:dyDescent="0.3">
      <c r="B99" s="83">
        <f>IF(B98="","",IF('Load Cell Info'!$B$8+'Load Cell Info'!$B$9*(SIGN('Load Cell Info'!$F$11)*'Load Cell Info'!$F$12*9+'Load Table'!B98)+'Load Cell Info'!$B$10*(SIGN('Load Cell Info'!$F$11)*'Load Cell Info'!$F$12*9+'Load Table'!B98)^2+'Load Cell Info'!$B$11*(SIGN('Load Cell Info'!$F$11)*'Load Cell Info'!$F$12*9+'Load Table'!B98)^3+'Load Cell Info'!$B$12*(SIGN('Load Cell Info'!$F$11)*'Load Cell Info'!$F$12*9+'Load Table'!B98)^4+'Load Cell Info'!$B$13*(SIGN('Load Cell Info'!$F$11)*'Load Cell Info'!$F$12*9+'Load Table'!B98)^5&gt;'Load Cell Info'!$F$9,"",SIGN('Load Cell Info'!$F$11)*'Load Cell Info'!$F$12*10+'Load Table'!B98))</f>
        <v>0</v>
      </c>
      <c r="C99" s="84">
        <f>IFERROR(ROUND(($B99+SIGN($B99)*C$4)^5*'Load Cell Info'!$B$13+($B99+SIGN($B99)*C$4)^4*'Load Cell Info'!$B$12+($B99+SIGN($B99)*C$4)^3*'Load Cell Info'!$B$11+($B99+SIGN($B99)*C$4)^2*'Load Cell Info'!$B$10+($B99+SIGN($B99)*C$4)*'Load Cell Info'!$B$9+'Load Cell Info'!$B$8,'Load Cell Info'!$F$13),"")</f>
        <v>0</v>
      </c>
      <c r="D99" s="84">
        <f>IFERROR(ROUND(($B99+SIGN($B99)*D$4)^5*'Load Cell Info'!$B$13+($B99+SIGN($B99)*D$4)^4*'Load Cell Info'!$B$12+($B99+SIGN($B99)*D$4)^3*'Load Cell Info'!$B$11+($B99+SIGN($B99)*D$4)^2*'Load Cell Info'!$B$10+($B99+SIGN($B99)*D$4)*'Load Cell Info'!$B$9+'Load Cell Info'!$B$8,'Load Cell Info'!$F$13),"")</f>
        <v>0</v>
      </c>
      <c r="E99" s="84">
        <f>IFERROR(ROUND(($B99+SIGN($B99)*E$4)^5*'Load Cell Info'!$B$13+($B99+SIGN($B99)*E$4)^4*'Load Cell Info'!$B$12+($B99+SIGN($B99)*E$4)^3*'Load Cell Info'!$B$11+($B99+SIGN($B99)*E$4)^2*'Load Cell Info'!$B$10+($B99+SIGN($B99)*E$4)*'Load Cell Info'!$B$9+'Load Cell Info'!$B$8,'Load Cell Info'!$F$13),"")</f>
        <v>0</v>
      </c>
      <c r="F99" s="84">
        <f>IFERROR(ROUND(($B99+SIGN($B99)*F$4)^5*'Load Cell Info'!$B$13+($B99+SIGN($B99)*F$4)^4*'Load Cell Info'!$B$12+($B99+SIGN($B99)*F$4)^3*'Load Cell Info'!$B$11+($B99+SIGN($B99)*F$4)^2*'Load Cell Info'!$B$10+($B99+SIGN($B99)*F$4)*'Load Cell Info'!$B$9+'Load Cell Info'!$B$8,'Load Cell Info'!$F$13),"")</f>
        <v>0</v>
      </c>
      <c r="G99" s="84">
        <f>IFERROR(ROUND(($B99+SIGN($B99)*G$4)^5*'Load Cell Info'!$B$13+($B99+SIGN($B99)*G$4)^4*'Load Cell Info'!$B$12+($B99+SIGN($B99)*G$4)^3*'Load Cell Info'!$B$11+($B99+SIGN($B99)*G$4)^2*'Load Cell Info'!$B$10+($B99+SIGN($B99)*G$4)*'Load Cell Info'!$B$9+'Load Cell Info'!$B$8,'Load Cell Info'!$F$13),"")</f>
        <v>0</v>
      </c>
      <c r="H99" s="84">
        <f>IFERROR(ROUND(($B99+SIGN($B99)*H$4)^5*'Load Cell Info'!$B$13+($B99+SIGN($B99)*H$4)^4*'Load Cell Info'!$B$12+($B99+SIGN($B99)*H$4)^3*'Load Cell Info'!$B$11+($B99+SIGN($B99)*H$4)^2*'Load Cell Info'!$B$10+($B99+SIGN($B99)*H$4)*'Load Cell Info'!$B$9+'Load Cell Info'!$B$8,'Load Cell Info'!$F$13),"")</f>
        <v>0</v>
      </c>
      <c r="I99" s="84">
        <f>IFERROR(ROUND(($B99+SIGN($B99)*I$4)^5*'Load Cell Info'!$B$13+($B99+SIGN($B99)*I$4)^4*'Load Cell Info'!$B$12+($B99+SIGN($B99)*I$4)^3*'Load Cell Info'!$B$11+($B99+SIGN($B99)*I$4)^2*'Load Cell Info'!$B$10+($B99+SIGN($B99)*I$4)*'Load Cell Info'!$B$9+'Load Cell Info'!$B$8,'Load Cell Info'!$F$13),"")</f>
        <v>0</v>
      </c>
      <c r="J99" s="84">
        <f>IFERROR(ROUND(($B99+SIGN($B99)*J$4)^5*'Load Cell Info'!$B$13+($B99+SIGN($B99)*J$4)^4*'Load Cell Info'!$B$12+($B99+SIGN($B99)*J$4)^3*'Load Cell Info'!$B$11+($B99+SIGN($B99)*J$4)^2*'Load Cell Info'!$B$10+($B99+SIGN($B99)*J$4)*'Load Cell Info'!$B$9+'Load Cell Info'!$B$8,'Load Cell Info'!$F$13),"")</f>
        <v>0</v>
      </c>
      <c r="K99" s="84">
        <f>IFERROR(ROUND(($B99+SIGN($B99)*K$4)^5*'Load Cell Info'!$B$13+($B99+SIGN($B99)*K$4)^4*'Load Cell Info'!$B$12+($B99+SIGN($B99)*K$4)^3*'Load Cell Info'!$B$11+($B99+SIGN($B99)*K$4)^2*'Load Cell Info'!$B$10+($B99+SIGN($B99)*K$4)*'Load Cell Info'!$B$9+'Load Cell Info'!$B$8,'Load Cell Info'!$F$13),"")</f>
        <v>0</v>
      </c>
      <c r="L99" s="84">
        <f>IFERROR(ROUND(($B99+SIGN($B99)*L$4)^5*'Load Cell Info'!$B$13+($B99+SIGN($B99)*L$4)^4*'Load Cell Info'!$B$12+($B99+SIGN($B99)*L$4)^3*'Load Cell Info'!$B$11+($B99+SIGN($B99)*L$4)^2*'Load Cell Info'!$B$10+($B99+SIGN($B99)*L$4)*'Load Cell Info'!$B$9+'Load Cell Info'!$B$8,'Load Cell Info'!$F$13),"")</f>
        <v>0</v>
      </c>
    </row>
    <row r="100" spans="2:12" ht="12" customHeight="1" x14ac:dyDescent="0.3">
      <c r="B100" s="87">
        <f>IF(B99="","",IF('Load Cell Info'!$B$8+'Load Cell Info'!$B$9*(SIGN('Load Cell Info'!$F$11)*'Load Cell Info'!$F$12*9+'Load Table'!B99)+'Load Cell Info'!$B$10*(SIGN('Load Cell Info'!$F$11)*'Load Cell Info'!$F$12*9+'Load Table'!B99)^2+'Load Cell Info'!$B$11*(SIGN('Load Cell Info'!$F$11)*'Load Cell Info'!$F$12*9+'Load Table'!B99)^3+'Load Cell Info'!$B$12*(SIGN('Load Cell Info'!$F$11)*'Load Cell Info'!$F$12*9+'Load Table'!B99)^4+'Load Cell Info'!$B$13*(SIGN('Load Cell Info'!$F$11)*'Load Cell Info'!$F$12*9+'Load Table'!B99)^5&gt;'Load Cell Info'!$F$9,"",SIGN('Load Cell Info'!$F$11)*'Load Cell Info'!$F$12*10+'Load Table'!B99))</f>
        <v>0</v>
      </c>
      <c r="C100" s="88">
        <f>IFERROR(ROUND(($B100+SIGN($B100)*C$4)^5*'Load Cell Info'!$B$13+($B100+SIGN($B100)*C$4)^4*'Load Cell Info'!$B$12+($B100+SIGN($B100)*C$4)^3*'Load Cell Info'!$B$11+($B100+SIGN($B100)*C$4)^2*'Load Cell Info'!$B$10+($B100+SIGN($B100)*C$4)*'Load Cell Info'!$B$9+'Load Cell Info'!$B$8,'Load Cell Info'!$F$13),"")</f>
        <v>0</v>
      </c>
      <c r="D100" s="88">
        <f>IFERROR(ROUND(($B100+SIGN($B100)*D$4)^5*'Load Cell Info'!$B$13+($B100+SIGN($B100)*D$4)^4*'Load Cell Info'!$B$12+($B100+SIGN($B100)*D$4)^3*'Load Cell Info'!$B$11+($B100+SIGN($B100)*D$4)^2*'Load Cell Info'!$B$10+($B100+SIGN($B100)*D$4)*'Load Cell Info'!$B$9+'Load Cell Info'!$B$8,'Load Cell Info'!$F$13),"")</f>
        <v>0</v>
      </c>
      <c r="E100" s="88">
        <f>IFERROR(ROUND(($B100+SIGN($B100)*E$4)^5*'Load Cell Info'!$B$13+($B100+SIGN($B100)*E$4)^4*'Load Cell Info'!$B$12+($B100+SIGN($B100)*E$4)^3*'Load Cell Info'!$B$11+($B100+SIGN($B100)*E$4)^2*'Load Cell Info'!$B$10+($B100+SIGN($B100)*E$4)*'Load Cell Info'!$B$9+'Load Cell Info'!$B$8,'Load Cell Info'!$F$13),"")</f>
        <v>0</v>
      </c>
      <c r="F100" s="88">
        <f>IFERROR(ROUND(($B100+SIGN($B100)*F$4)^5*'Load Cell Info'!$B$13+($B100+SIGN($B100)*F$4)^4*'Load Cell Info'!$B$12+($B100+SIGN($B100)*F$4)^3*'Load Cell Info'!$B$11+($B100+SIGN($B100)*F$4)^2*'Load Cell Info'!$B$10+($B100+SIGN($B100)*F$4)*'Load Cell Info'!$B$9+'Load Cell Info'!$B$8,'Load Cell Info'!$F$13),"")</f>
        <v>0</v>
      </c>
      <c r="G100" s="88">
        <f>IFERROR(ROUND(($B100+SIGN($B100)*G$4)^5*'Load Cell Info'!$B$13+($B100+SIGN($B100)*G$4)^4*'Load Cell Info'!$B$12+($B100+SIGN($B100)*G$4)^3*'Load Cell Info'!$B$11+($B100+SIGN($B100)*G$4)^2*'Load Cell Info'!$B$10+($B100+SIGN($B100)*G$4)*'Load Cell Info'!$B$9+'Load Cell Info'!$B$8,'Load Cell Info'!$F$13),"")</f>
        <v>0</v>
      </c>
      <c r="H100" s="88">
        <f>IFERROR(ROUND(($B100+SIGN($B100)*H$4)^5*'Load Cell Info'!$B$13+($B100+SIGN($B100)*H$4)^4*'Load Cell Info'!$B$12+($B100+SIGN($B100)*H$4)^3*'Load Cell Info'!$B$11+($B100+SIGN($B100)*H$4)^2*'Load Cell Info'!$B$10+($B100+SIGN($B100)*H$4)*'Load Cell Info'!$B$9+'Load Cell Info'!$B$8,'Load Cell Info'!$F$13),"")</f>
        <v>0</v>
      </c>
      <c r="I100" s="88">
        <f>IFERROR(ROUND(($B100+SIGN($B100)*I$4)^5*'Load Cell Info'!$B$13+($B100+SIGN($B100)*I$4)^4*'Load Cell Info'!$B$12+($B100+SIGN($B100)*I$4)^3*'Load Cell Info'!$B$11+($B100+SIGN($B100)*I$4)^2*'Load Cell Info'!$B$10+($B100+SIGN($B100)*I$4)*'Load Cell Info'!$B$9+'Load Cell Info'!$B$8,'Load Cell Info'!$F$13),"")</f>
        <v>0</v>
      </c>
      <c r="J100" s="88">
        <f>IFERROR(ROUND(($B100+SIGN($B100)*J$4)^5*'Load Cell Info'!$B$13+($B100+SIGN($B100)*J$4)^4*'Load Cell Info'!$B$12+($B100+SIGN($B100)*J$4)^3*'Load Cell Info'!$B$11+($B100+SIGN($B100)*J$4)^2*'Load Cell Info'!$B$10+($B100+SIGN($B100)*J$4)*'Load Cell Info'!$B$9+'Load Cell Info'!$B$8,'Load Cell Info'!$F$13),"")</f>
        <v>0</v>
      </c>
      <c r="K100" s="88">
        <f>IFERROR(ROUND(($B100+SIGN($B100)*K$4)^5*'Load Cell Info'!$B$13+($B100+SIGN($B100)*K$4)^4*'Load Cell Info'!$B$12+($B100+SIGN($B100)*K$4)^3*'Load Cell Info'!$B$11+($B100+SIGN($B100)*K$4)^2*'Load Cell Info'!$B$10+($B100+SIGN($B100)*K$4)*'Load Cell Info'!$B$9+'Load Cell Info'!$B$8,'Load Cell Info'!$F$13),"")</f>
        <v>0</v>
      </c>
      <c r="L100" s="88">
        <f>IFERROR(ROUND(($B100+SIGN($B100)*L$4)^5*'Load Cell Info'!$B$13+($B100+SIGN($B100)*L$4)^4*'Load Cell Info'!$B$12+($B100+SIGN($B100)*L$4)^3*'Load Cell Info'!$B$11+($B100+SIGN($B100)*L$4)^2*'Load Cell Info'!$B$10+($B100+SIGN($B100)*L$4)*'Load Cell Info'!$B$9+'Load Cell Info'!$B$8,'Load Cell Info'!$F$13),"")</f>
        <v>0</v>
      </c>
    </row>
    <row r="101" spans="2:12" ht="12" customHeight="1" x14ac:dyDescent="0.3">
      <c r="B101" s="83">
        <f>IF(B100="","",IF('Load Cell Info'!$B$8+'Load Cell Info'!$B$9*(SIGN('Load Cell Info'!$F$11)*'Load Cell Info'!$F$12*9+'Load Table'!B100)+'Load Cell Info'!$B$10*(SIGN('Load Cell Info'!$F$11)*'Load Cell Info'!$F$12*9+'Load Table'!B100)^2+'Load Cell Info'!$B$11*(SIGN('Load Cell Info'!$F$11)*'Load Cell Info'!$F$12*9+'Load Table'!B100)^3+'Load Cell Info'!$B$12*(SIGN('Load Cell Info'!$F$11)*'Load Cell Info'!$F$12*9+'Load Table'!B100)^4+'Load Cell Info'!$B$13*(SIGN('Load Cell Info'!$F$11)*'Load Cell Info'!$F$12*9+'Load Table'!B100)^5&gt;'Load Cell Info'!$F$9,"",SIGN('Load Cell Info'!$F$11)*'Load Cell Info'!$F$12*10+'Load Table'!B100))</f>
        <v>0</v>
      </c>
      <c r="C101" s="84">
        <f>IFERROR(ROUND(($B101+SIGN($B101)*C$4)^5*'Load Cell Info'!$B$13+($B101+SIGN($B101)*C$4)^4*'Load Cell Info'!$B$12+($B101+SIGN($B101)*C$4)^3*'Load Cell Info'!$B$11+($B101+SIGN($B101)*C$4)^2*'Load Cell Info'!$B$10+($B101+SIGN($B101)*C$4)*'Load Cell Info'!$B$9+'Load Cell Info'!$B$8,'Load Cell Info'!$F$13),"")</f>
        <v>0</v>
      </c>
      <c r="D101" s="84">
        <f>IFERROR(ROUND(($B101+SIGN($B101)*D$4)^5*'Load Cell Info'!$B$13+($B101+SIGN($B101)*D$4)^4*'Load Cell Info'!$B$12+($B101+SIGN($B101)*D$4)^3*'Load Cell Info'!$B$11+($B101+SIGN($B101)*D$4)^2*'Load Cell Info'!$B$10+($B101+SIGN($B101)*D$4)*'Load Cell Info'!$B$9+'Load Cell Info'!$B$8,'Load Cell Info'!$F$13),"")</f>
        <v>0</v>
      </c>
      <c r="E101" s="84">
        <f>IFERROR(ROUND(($B101+SIGN($B101)*E$4)^5*'Load Cell Info'!$B$13+($B101+SIGN($B101)*E$4)^4*'Load Cell Info'!$B$12+($B101+SIGN($B101)*E$4)^3*'Load Cell Info'!$B$11+($B101+SIGN($B101)*E$4)^2*'Load Cell Info'!$B$10+($B101+SIGN($B101)*E$4)*'Load Cell Info'!$B$9+'Load Cell Info'!$B$8,'Load Cell Info'!$F$13),"")</f>
        <v>0</v>
      </c>
      <c r="F101" s="84">
        <f>IFERROR(ROUND(($B101+SIGN($B101)*F$4)^5*'Load Cell Info'!$B$13+($B101+SIGN($B101)*F$4)^4*'Load Cell Info'!$B$12+($B101+SIGN($B101)*F$4)^3*'Load Cell Info'!$B$11+($B101+SIGN($B101)*F$4)^2*'Load Cell Info'!$B$10+($B101+SIGN($B101)*F$4)*'Load Cell Info'!$B$9+'Load Cell Info'!$B$8,'Load Cell Info'!$F$13),"")</f>
        <v>0</v>
      </c>
      <c r="G101" s="84">
        <f>IFERROR(ROUND(($B101+SIGN($B101)*G$4)^5*'Load Cell Info'!$B$13+($B101+SIGN($B101)*G$4)^4*'Load Cell Info'!$B$12+($B101+SIGN($B101)*G$4)^3*'Load Cell Info'!$B$11+($B101+SIGN($B101)*G$4)^2*'Load Cell Info'!$B$10+($B101+SIGN($B101)*G$4)*'Load Cell Info'!$B$9+'Load Cell Info'!$B$8,'Load Cell Info'!$F$13),"")</f>
        <v>0</v>
      </c>
      <c r="H101" s="84">
        <f>IFERROR(ROUND(($B101+SIGN($B101)*H$4)^5*'Load Cell Info'!$B$13+($B101+SIGN($B101)*H$4)^4*'Load Cell Info'!$B$12+($B101+SIGN($B101)*H$4)^3*'Load Cell Info'!$B$11+($B101+SIGN($B101)*H$4)^2*'Load Cell Info'!$B$10+($B101+SIGN($B101)*H$4)*'Load Cell Info'!$B$9+'Load Cell Info'!$B$8,'Load Cell Info'!$F$13),"")</f>
        <v>0</v>
      </c>
      <c r="I101" s="84">
        <f>IFERROR(ROUND(($B101+SIGN($B101)*I$4)^5*'Load Cell Info'!$B$13+($B101+SIGN($B101)*I$4)^4*'Load Cell Info'!$B$12+($B101+SIGN($B101)*I$4)^3*'Load Cell Info'!$B$11+($B101+SIGN($B101)*I$4)^2*'Load Cell Info'!$B$10+($B101+SIGN($B101)*I$4)*'Load Cell Info'!$B$9+'Load Cell Info'!$B$8,'Load Cell Info'!$F$13),"")</f>
        <v>0</v>
      </c>
      <c r="J101" s="84">
        <f>IFERROR(ROUND(($B101+SIGN($B101)*J$4)^5*'Load Cell Info'!$B$13+($B101+SIGN($B101)*J$4)^4*'Load Cell Info'!$B$12+($B101+SIGN($B101)*J$4)^3*'Load Cell Info'!$B$11+($B101+SIGN($B101)*J$4)^2*'Load Cell Info'!$B$10+($B101+SIGN($B101)*J$4)*'Load Cell Info'!$B$9+'Load Cell Info'!$B$8,'Load Cell Info'!$F$13),"")</f>
        <v>0</v>
      </c>
      <c r="K101" s="84">
        <f>IFERROR(ROUND(($B101+SIGN($B101)*K$4)^5*'Load Cell Info'!$B$13+($B101+SIGN($B101)*K$4)^4*'Load Cell Info'!$B$12+($B101+SIGN($B101)*K$4)^3*'Load Cell Info'!$B$11+($B101+SIGN($B101)*K$4)^2*'Load Cell Info'!$B$10+($B101+SIGN($B101)*K$4)*'Load Cell Info'!$B$9+'Load Cell Info'!$B$8,'Load Cell Info'!$F$13),"")</f>
        <v>0</v>
      </c>
      <c r="L101" s="84">
        <f>IFERROR(ROUND(($B101+SIGN($B101)*L$4)^5*'Load Cell Info'!$B$13+($B101+SIGN($B101)*L$4)^4*'Load Cell Info'!$B$12+($B101+SIGN($B101)*L$4)^3*'Load Cell Info'!$B$11+($B101+SIGN($B101)*L$4)^2*'Load Cell Info'!$B$10+($B101+SIGN($B101)*L$4)*'Load Cell Info'!$B$9+'Load Cell Info'!$B$8,'Load Cell Info'!$F$13),"")</f>
        <v>0</v>
      </c>
    </row>
    <row r="102" spans="2:12" ht="12" customHeight="1" x14ac:dyDescent="0.3">
      <c r="B102" s="87">
        <f>IF(B101="","",IF('Load Cell Info'!$B$8+'Load Cell Info'!$B$9*(SIGN('Load Cell Info'!$F$11)*'Load Cell Info'!$F$12*9+'Load Table'!B101)+'Load Cell Info'!$B$10*(SIGN('Load Cell Info'!$F$11)*'Load Cell Info'!$F$12*9+'Load Table'!B101)^2+'Load Cell Info'!$B$11*(SIGN('Load Cell Info'!$F$11)*'Load Cell Info'!$F$12*9+'Load Table'!B101)^3+'Load Cell Info'!$B$12*(SIGN('Load Cell Info'!$F$11)*'Load Cell Info'!$F$12*9+'Load Table'!B101)^4+'Load Cell Info'!$B$13*(SIGN('Load Cell Info'!$F$11)*'Load Cell Info'!$F$12*9+'Load Table'!B101)^5&gt;'Load Cell Info'!$F$9,"",SIGN('Load Cell Info'!$F$11)*'Load Cell Info'!$F$12*10+'Load Table'!B101))</f>
        <v>0</v>
      </c>
      <c r="C102" s="88">
        <f>IFERROR(ROUND(($B102+SIGN($B102)*C$4)^5*'Load Cell Info'!$B$13+($B102+SIGN($B102)*C$4)^4*'Load Cell Info'!$B$12+($B102+SIGN($B102)*C$4)^3*'Load Cell Info'!$B$11+($B102+SIGN($B102)*C$4)^2*'Load Cell Info'!$B$10+($B102+SIGN($B102)*C$4)*'Load Cell Info'!$B$9+'Load Cell Info'!$B$8,'Load Cell Info'!$F$13),"")</f>
        <v>0</v>
      </c>
      <c r="D102" s="88">
        <f>IFERROR(ROUND(($B102+SIGN($B102)*D$4)^5*'Load Cell Info'!$B$13+($B102+SIGN($B102)*D$4)^4*'Load Cell Info'!$B$12+($B102+SIGN($B102)*D$4)^3*'Load Cell Info'!$B$11+($B102+SIGN($B102)*D$4)^2*'Load Cell Info'!$B$10+($B102+SIGN($B102)*D$4)*'Load Cell Info'!$B$9+'Load Cell Info'!$B$8,'Load Cell Info'!$F$13),"")</f>
        <v>0</v>
      </c>
      <c r="E102" s="88">
        <f>IFERROR(ROUND(($B102+SIGN($B102)*E$4)^5*'Load Cell Info'!$B$13+($B102+SIGN($B102)*E$4)^4*'Load Cell Info'!$B$12+($B102+SIGN($B102)*E$4)^3*'Load Cell Info'!$B$11+($B102+SIGN($B102)*E$4)^2*'Load Cell Info'!$B$10+($B102+SIGN($B102)*E$4)*'Load Cell Info'!$B$9+'Load Cell Info'!$B$8,'Load Cell Info'!$F$13),"")</f>
        <v>0</v>
      </c>
      <c r="F102" s="88">
        <f>IFERROR(ROUND(($B102+SIGN($B102)*F$4)^5*'Load Cell Info'!$B$13+($B102+SIGN($B102)*F$4)^4*'Load Cell Info'!$B$12+($B102+SIGN($B102)*F$4)^3*'Load Cell Info'!$B$11+($B102+SIGN($B102)*F$4)^2*'Load Cell Info'!$B$10+($B102+SIGN($B102)*F$4)*'Load Cell Info'!$B$9+'Load Cell Info'!$B$8,'Load Cell Info'!$F$13),"")</f>
        <v>0</v>
      </c>
      <c r="G102" s="88">
        <f>IFERROR(ROUND(($B102+SIGN($B102)*G$4)^5*'Load Cell Info'!$B$13+($B102+SIGN($B102)*G$4)^4*'Load Cell Info'!$B$12+($B102+SIGN($B102)*G$4)^3*'Load Cell Info'!$B$11+($B102+SIGN($B102)*G$4)^2*'Load Cell Info'!$B$10+($B102+SIGN($B102)*G$4)*'Load Cell Info'!$B$9+'Load Cell Info'!$B$8,'Load Cell Info'!$F$13),"")</f>
        <v>0</v>
      </c>
      <c r="H102" s="88">
        <f>IFERROR(ROUND(($B102+SIGN($B102)*H$4)^5*'Load Cell Info'!$B$13+($B102+SIGN($B102)*H$4)^4*'Load Cell Info'!$B$12+($B102+SIGN($B102)*H$4)^3*'Load Cell Info'!$B$11+($B102+SIGN($B102)*H$4)^2*'Load Cell Info'!$B$10+($B102+SIGN($B102)*H$4)*'Load Cell Info'!$B$9+'Load Cell Info'!$B$8,'Load Cell Info'!$F$13),"")</f>
        <v>0</v>
      </c>
      <c r="I102" s="88">
        <f>IFERROR(ROUND(($B102+SIGN($B102)*I$4)^5*'Load Cell Info'!$B$13+($B102+SIGN($B102)*I$4)^4*'Load Cell Info'!$B$12+($B102+SIGN($B102)*I$4)^3*'Load Cell Info'!$B$11+($B102+SIGN($B102)*I$4)^2*'Load Cell Info'!$B$10+($B102+SIGN($B102)*I$4)*'Load Cell Info'!$B$9+'Load Cell Info'!$B$8,'Load Cell Info'!$F$13),"")</f>
        <v>0</v>
      </c>
      <c r="J102" s="88">
        <f>IFERROR(ROUND(($B102+SIGN($B102)*J$4)^5*'Load Cell Info'!$B$13+($B102+SIGN($B102)*J$4)^4*'Load Cell Info'!$B$12+($B102+SIGN($B102)*J$4)^3*'Load Cell Info'!$B$11+($B102+SIGN($B102)*J$4)^2*'Load Cell Info'!$B$10+($B102+SIGN($B102)*J$4)*'Load Cell Info'!$B$9+'Load Cell Info'!$B$8,'Load Cell Info'!$F$13),"")</f>
        <v>0</v>
      </c>
      <c r="K102" s="88">
        <f>IFERROR(ROUND(($B102+SIGN($B102)*K$4)^5*'Load Cell Info'!$B$13+($B102+SIGN($B102)*K$4)^4*'Load Cell Info'!$B$12+($B102+SIGN($B102)*K$4)^3*'Load Cell Info'!$B$11+($B102+SIGN($B102)*K$4)^2*'Load Cell Info'!$B$10+($B102+SIGN($B102)*K$4)*'Load Cell Info'!$B$9+'Load Cell Info'!$B$8,'Load Cell Info'!$F$13),"")</f>
        <v>0</v>
      </c>
      <c r="L102" s="88">
        <f>IFERROR(ROUND(($B102+SIGN($B102)*L$4)^5*'Load Cell Info'!$B$13+($B102+SIGN($B102)*L$4)^4*'Load Cell Info'!$B$12+($B102+SIGN($B102)*L$4)^3*'Load Cell Info'!$B$11+($B102+SIGN($B102)*L$4)^2*'Load Cell Info'!$B$10+($B102+SIGN($B102)*L$4)*'Load Cell Info'!$B$9+'Load Cell Info'!$B$8,'Load Cell Info'!$F$13),"")</f>
        <v>0</v>
      </c>
    </row>
    <row r="103" spans="2:12" ht="12" customHeight="1" x14ac:dyDescent="0.3">
      <c r="B103" s="83">
        <f>IF(B102="","",IF('Load Cell Info'!$B$8+'Load Cell Info'!$B$9*(SIGN('Load Cell Info'!$F$11)*'Load Cell Info'!$F$12*9+'Load Table'!B102)+'Load Cell Info'!$B$10*(SIGN('Load Cell Info'!$F$11)*'Load Cell Info'!$F$12*9+'Load Table'!B102)^2+'Load Cell Info'!$B$11*(SIGN('Load Cell Info'!$F$11)*'Load Cell Info'!$F$12*9+'Load Table'!B102)^3+'Load Cell Info'!$B$12*(SIGN('Load Cell Info'!$F$11)*'Load Cell Info'!$F$12*9+'Load Table'!B102)^4+'Load Cell Info'!$B$13*(SIGN('Load Cell Info'!$F$11)*'Load Cell Info'!$F$12*9+'Load Table'!B102)^5&gt;'Load Cell Info'!$F$9,"",SIGN('Load Cell Info'!$F$11)*'Load Cell Info'!$F$12*10+'Load Table'!B102))</f>
        <v>0</v>
      </c>
      <c r="C103" s="84">
        <f>IFERROR(ROUND(($B103+SIGN($B103)*C$4)^5*'Load Cell Info'!$B$13+($B103+SIGN($B103)*C$4)^4*'Load Cell Info'!$B$12+($B103+SIGN($B103)*C$4)^3*'Load Cell Info'!$B$11+($B103+SIGN($B103)*C$4)^2*'Load Cell Info'!$B$10+($B103+SIGN($B103)*C$4)*'Load Cell Info'!$B$9+'Load Cell Info'!$B$8,'Load Cell Info'!$F$13),"")</f>
        <v>0</v>
      </c>
      <c r="D103" s="84">
        <f>IFERROR(ROUND(($B103+SIGN($B103)*D$4)^5*'Load Cell Info'!$B$13+($B103+SIGN($B103)*D$4)^4*'Load Cell Info'!$B$12+($B103+SIGN($B103)*D$4)^3*'Load Cell Info'!$B$11+($B103+SIGN($B103)*D$4)^2*'Load Cell Info'!$B$10+($B103+SIGN($B103)*D$4)*'Load Cell Info'!$B$9+'Load Cell Info'!$B$8,'Load Cell Info'!$F$13),"")</f>
        <v>0</v>
      </c>
      <c r="E103" s="84">
        <f>IFERROR(ROUND(($B103+SIGN($B103)*E$4)^5*'Load Cell Info'!$B$13+($B103+SIGN($B103)*E$4)^4*'Load Cell Info'!$B$12+($B103+SIGN($B103)*E$4)^3*'Load Cell Info'!$B$11+($B103+SIGN($B103)*E$4)^2*'Load Cell Info'!$B$10+($B103+SIGN($B103)*E$4)*'Load Cell Info'!$B$9+'Load Cell Info'!$B$8,'Load Cell Info'!$F$13),"")</f>
        <v>0</v>
      </c>
      <c r="F103" s="84">
        <f>IFERROR(ROUND(($B103+SIGN($B103)*F$4)^5*'Load Cell Info'!$B$13+($B103+SIGN($B103)*F$4)^4*'Load Cell Info'!$B$12+($B103+SIGN($B103)*F$4)^3*'Load Cell Info'!$B$11+($B103+SIGN($B103)*F$4)^2*'Load Cell Info'!$B$10+($B103+SIGN($B103)*F$4)*'Load Cell Info'!$B$9+'Load Cell Info'!$B$8,'Load Cell Info'!$F$13),"")</f>
        <v>0</v>
      </c>
      <c r="G103" s="84">
        <f>IFERROR(ROUND(($B103+SIGN($B103)*G$4)^5*'Load Cell Info'!$B$13+($B103+SIGN($B103)*G$4)^4*'Load Cell Info'!$B$12+($B103+SIGN($B103)*G$4)^3*'Load Cell Info'!$B$11+($B103+SIGN($B103)*G$4)^2*'Load Cell Info'!$B$10+($B103+SIGN($B103)*G$4)*'Load Cell Info'!$B$9+'Load Cell Info'!$B$8,'Load Cell Info'!$F$13),"")</f>
        <v>0</v>
      </c>
      <c r="H103" s="84">
        <f>IFERROR(ROUND(($B103+SIGN($B103)*H$4)^5*'Load Cell Info'!$B$13+($B103+SIGN($B103)*H$4)^4*'Load Cell Info'!$B$12+($B103+SIGN($B103)*H$4)^3*'Load Cell Info'!$B$11+($B103+SIGN($B103)*H$4)^2*'Load Cell Info'!$B$10+($B103+SIGN($B103)*H$4)*'Load Cell Info'!$B$9+'Load Cell Info'!$B$8,'Load Cell Info'!$F$13),"")</f>
        <v>0</v>
      </c>
      <c r="I103" s="84">
        <f>IFERROR(ROUND(($B103+SIGN($B103)*I$4)^5*'Load Cell Info'!$B$13+($B103+SIGN($B103)*I$4)^4*'Load Cell Info'!$B$12+($B103+SIGN($B103)*I$4)^3*'Load Cell Info'!$B$11+($B103+SIGN($B103)*I$4)^2*'Load Cell Info'!$B$10+($B103+SIGN($B103)*I$4)*'Load Cell Info'!$B$9+'Load Cell Info'!$B$8,'Load Cell Info'!$F$13),"")</f>
        <v>0</v>
      </c>
      <c r="J103" s="84">
        <f>IFERROR(ROUND(($B103+SIGN($B103)*J$4)^5*'Load Cell Info'!$B$13+($B103+SIGN($B103)*J$4)^4*'Load Cell Info'!$B$12+($B103+SIGN($B103)*J$4)^3*'Load Cell Info'!$B$11+($B103+SIGN($B103)*J$4)^2*'Load Cell Info'!$B$10+($B103+SIGN($B103)*J$4)*'Load Cell Info'!$B$9+'Load Cell Info'!$B$8,'Load Cell Info'!$F$13),"")</f>
        <v>0</v>
      </c>
      <c r="K103" s="84">
        <f>IFERROR(ROUND(($B103+SIGN($B103)*K$4)^5*'Load Cell Info'!$B$13+($B103+SIGN($B103)*K$4)^4*'Load Cell Info'!$B$12+($B103+SIGN($B103)*K$4)^3*'Load Cell Info'!$B$11+($B103+SIGN($B103)*K$4)^2*'Load Cell Info'!$B$10+($B103+SIGN($B103)*K$4)*'Load Cell Info'!$B$9+'Load Cell Info'!$B$8,'Load Cell Info'!$F$13),"")</f>
        <v>0</v>
      </c>
      <c r="L103" s="84">
        <f>IFERROR(ROUND(($B103+SIGN($B103)*L$4)^5*'Load Cell Info'!$B$13+($B103+SIGN($B103)*L$4)^4*'Load Cell Info'!$B$12+($B103+SIGN($B103)*L$4)^3*'Load Cell Info'!$B$11+($B103+SIGN($B103)*L$4)^2*'Load Cell Info'!$B$10+($B103+SIGN($B103)*L$4)*'Load Cell Info'!$B$9+'Load Cell Info'!$B$8,'Load Cell Info'!$F$13),"")</f>
        <v>0</v>
      </c>
    </row>
    <row r="104" spans="2:12" ht="12" customHeight="1" x14ac:dyDescent="0.3">
      <c r="B104" s="87">
        <f>IF(B103="","",IF('Load Cell Info'!$B$8+'Load Cell Info'!$B$9*(SIGN('Load Cell Info'!$F$11)*'Load Cell Info'!$F$12*9+'Load Table'!B103)+'Load Cell Info'!$B$10*(SIGN('Load Cell Info'!$F$11)*'Load Cell Info'!$F$12*9+'Load Table'!B103)^2+'Load Cell Info'!$B$11*(SIGN('Load Cell Info'!$F$11)*'Load Cell Info'!$F$12*9+'Load Table'!B103)^3+'Load Cell Info'!$B$12*(SIGN('Load Cell Info'!$F$11)*'Load Cell Info'!$F$12*9+'Load Table'!B103)^4+'Load Cell Info'!$B$13*(SIGN('Load Cell Info'!$F$11)*'Load Cell Info'!$F$12*9+'Load Table'!B103)^5&gt;'Load Cell Info'!$F$9,"",SIGN('Load Cell Info'!$F$11)*'Load Cell Info'!$F$12*10+'Load Table'!B103))</f>
        <v>0</v>
      </c>
      <c r="C104" s="88">
        <f>IFERROR(ROUND(($B104+SIGN($B104)*C$4)^5*'Load Cell Info'!$B$13+($B104+SIGN($B104)*C$4)^4*'Load Cell Info'!$B$12+($B104+SIGN($B104)*C$4)^3*'Load Cell Info'!$B$11+($B104+SIGN($B104)*C$4)^2*'Load Cell Info'!$B$10+($B104+SIGN($B104)*C$4)*'Load Cell Info'!$B$9+'Load Cell Info'!$B$8,'Load Cell Info'!$F$13),"")</f>
        <v>0</v>
      </c>
      <c r="D104" s="88">
        <f>IFERROR(ROUND(($B104+SIGN($B104)*D$4)^5*'Load Cell Info'!$B$13+($B104+SIGN($B104)*D$4)^4*'Load Cell Info'!$B$12+($B104+SIGN($B104)*D$4)^3*'Load Cell Info'!$B$11+($B104+SIGN($B104)*D$4)^2*'Load Cell Info'!$B$10+($B104+SIGN($B104)*D$4)*'Load Cell Info'!$B$9+'Load Cell Info'!$B$8,'Load Cell Info'!$F$13),"")</f>
        <v>0</v>
      </c>
      <c r="E104" s="88">
        <f>IFERROR(ROUND(($B104+SIGN($B104)*E$4)^5*'Load Cell Info'!$B$13+($B104+SIGN($B104)*E$4)^4*'Load Cell Info'!$B$12+($B104+SIGN($B104)*E$4)^3*'Load Cell Info'!$B$11+($B104+SIGN($B104)*E$4)^2*'Load Cell Info'!$B$10+($B104+SIGN($B104)*E$4)*'Load Cell Info'!$B$9+'Load Cell Info'!$B$8,'Load Cell Info'!$F$13),"")</f>
        <v>0</v>
      </c>
      <c r="F104" s="88">
        <f>IFERROR(ROUND(($B104+SIGN($B104)*F$4)^5*'Load Cell Info'!$B$13+($B104+SIGN($B104)*F$4)^4*'Load Cell Info'!$B$12+($B104+SIGN($B104)*F$4)^3*'Load Cell Info'!$B$11+($B104+SIGN($B104)*F$4)^2*'Load Cell Info'!$B$10+($B104+SIGN($B104)*F$4)*'Load Cell Info'!$B$9+'Load Cell Info'!$B$8,'Load Cell Info'!$F$13),"")</f>
        <v>0</v>
      </c>
      <c r="G104" s="88">
        <f>IFERROR(ROUND(($B104+SIGN($B104)*G$4)^5*'Load Cell Info'!$B$13+($B104+SIGN($B104)*G$4)^4*'Load Cell Info'!$B$12+($B104+SIGN($B104)*G$4)^3*'Load Cell Info'!$B$11+($B104+SIGN($B104)*G$4)^2*'Load Cell Info'!$B$10+($B104+SIGN($B104)*G$4)*'Load Cell Info'!$B$9+'Load Cell Info'!$B$8,'Load Cell Info'!$F$13),"")</f>
        <v>0</v>
      </c>
      <c r="H104" s="88">
        <f>IFERROR(ROUND(($B104+SIGN($B104)*H$4)^5*'Load Cell Info'!$B$13+($B104+SIGN($B104)*H$4)^4*'Load Cell Info'!$B$12+($B104+SIGN($B104)*H$4)^3*'Load Cell Info'!$B$11+($B104+SIGN($B104)*H$4)^2*'Load Cell Info'!$B$10+($B104+SIGN($B104)*H$4)*'Load Cell Info'!$B$9+'Load Cell Info'!$B$8,'Load Cell Info'!$F$13),"")</f>
        <v>0</v>
      </c>
      <c r="I104" s="88">
        <f>IFERROR(ROUND(($B104+SIGN($B104)*I$4)^5*'Load Cell Info'!$B$13+($B104+SIGN($B104)*I$4)^4*'Load Cell Info'!$B$12+($B104+SIGN($B104)*I$4)^3*'Load Cell Info'!$B$11+($B104+SIGN($B104)*I$4)^2*'Load Cell Info'!$B$10+($B104+SIGN($B104)*I$4)*'Load Cell Info'!$B$9+'Load Cell Info'!$B$8,'Load Cell Info'!$F$13),"")</f>
        <v>0</v>
      </c>
      <c r="J104" s="88">
        <f>IFERROR(ROUND(($B104+SIGN($B104)*J$4)^5*'Load Cell Info'!$B$13+($B104+SIGN($B104)*J$4)^4*'Load Cell Info'!$B$12+($B104+SIGN($B104)*J$4)^3*'Load Cell Info'!$B$11+($B104+SIGN($B104)*J$4)^2*'Load Cell Info'!$B$10+($B104+SIGN($B104)*J$4)*'Load Cell Info'!$B$9+'Load Cell Info'!$B$8,'Load Cell Info'!$F$13),"")</f>
        <v>0</v>
      </c>
      <c r="K104" s="88">
        <f>IFERROR(ROUND(($B104+SIGN($B104)*K$4)^5*'Load Cell Info'!$B$13+($B104+SIGN($B104)*K$4)^4*'Load Cell Info'!$B$12+($B104+SIGN($B104)*K$4)^3*'Load Cell Info'!$B$11+($B104+SIGN($B104)*K$4)^2*'Load Cell Info'!$B$10+($B104+SIGN($B104)*K$4)*'Load Cell Info'!$B$9+'Load Cell Info'!$B$8,'Load Cell Info'!$F$13),"")</f>
        <v>0</v>
      </c>
      <c r="L104" s="88">
        <f>IFERROR(ROUND(($B104+SIGN($B104)*L$4)^5*'Load Cell Info'!$B$13+($B104+SIGN($B104)*L$4)^4*'Load Cell Info'!$B$12+($B104+SIGN($B104)*L$4)^3*'Load Cell Info'!$B$11+($B104+SIGN($B104)*L$4)^2*'Load Cell Info'!$B$10+($B104+SIGN($B104)*L$4)*'Load Cell Info'!$B$9+'Load Cell Info'!$B$8,'Load Cell Info'!$F$13),"")</f>
        <v>0</v>
      </c>
    </row>
    <row r="105" spans="2:12" ht="12" customHeight="1" x14ac:dyDescent="0.3">
      <c r="B105" s="83">
        <f>IF(B104="","",IF('Load Cell Info'!$B$8+'Load Cell Info'!$B$9*(SIGN('Load Cell Info'!$F$11)*'Load Cell Info'!$F$12*9+'Load Table'!B104)+'Load Cell Info'!$B$10*(SIGN('Load Cell Info'!$F$11)*'Load Cell Info'!$F$12*9+'Load Table'!B104)^2+'Load Cell Info'!$B$11*(SIGN('Load Cell Info'!$F$11)*'Load Cell Info'!$F$12*9+'Load Table'!B104)^3+'Load Cell Info'!$B$12*(SIGN('Load Cell Info'!$F$11)*'Load Cell Info'!$F$12*9+'Load Table'!B104)^4+'Load Cell Info'!$B$13*(SIGN('Load Cell Info'!$F$11)*'Load Cell Info'!$F$12*9+'Load Table'!B104)^5&gt;'Load Cell Info'!$F$9,"",SIGN('Load Cell Info'!$F$11)*'Load Cell Info'!$F$12*10+'Load Table'!B104))</f>
        <v>0</v>
      </c>
      <c r="C105" s="84">
        <f>IFERROR(ROUND(($B105+SIGN($B105)*C$4)^5*'Load Cell Info'!$B$13+($B105+SIGN($B105)*C$4)^4*'Load Cell Info'!$B$12+($B105+SIGN($B105)*C$4)^3*'Load Cell Info'!$B$11+($B105+SIGN($B105)*C$4)^2*'Load Cell Info'!$B$10+($B105+SIGN($B105)*C$4)*'Load Cell Info'!$B$9+'Load Cell Info'!$B$8,'Load Cell Info'!$F$13),"")</f>
        <v>0</v>
      </c>
      <c r="D105" s="84">
        <f>IFERROR(ROUND(($B105+SIGN($B105)*D$4)^5*'Load Cell Info'!$B$13+($B105+SIGN($B105)*D$4)^4*'Load Cell Info'!$B$12+($B105+SIGN($B105)*D$4)^3*'Load Cell Info'!$B$11+($B105+SIGN($B105)*D$4)^2*'Load Cell Info'!$B$10+($B105+SIGN($B105)*D$4)*'Load Cell Info'!$B$9+'Load Cell Info'!$B$8,'Load Cell Info'!$F$13),"")</f>
        <v>0</v>
      </c>
      <c r="E105" s="84">
        <f>IFERROR(ROUND(($B105+SIGN($B105)*E$4)^5*'Load Cell Info'!$B$13+($B105+SIGN($B105)*E$4)^4*'Load Cell Info'!$B$12+($B105+SIGN($B105)*E$4)^3*'Load Cell Info'!$B$11+($B105+SIGN($B105)*E$4)^2*'Load Cell Info'!$B$10+($B105+SIGN($B105)*E$4)*'Load Cell Info'!$B$9+'Load Cell Info'!$B$8,'Load Cell Info'!$F$13),"")</f>
        <v>0</v>
      </c>
      <c r="F105" s="84">
        <f>IFERROR(ROUND(($B105+SIGN($B105)*F$4)^5*'Load Cell Info'!$B$13+($B105+SIGN($B105)*F$4)^4*'Load Cell Info'!$B$12+($B105+SIGN($B105)*F$4)^3*'Load Cell Info'!$B$11+($B105+SIGN($B105)*F$4)^2*'Load Cell Info'!$B$10+($B105+SIGN($B105)*F$4)*'Load Cell Info'!$B$9+'Load Cell Info'!$B$8,'Load Cell Info'!$F$13),"")</f>
        <v>0</v>
      </c>
      <c r="G105" s="84">
        <f>IFERROR(ROUND(($B105+SIGN($B105)*G$4)^5*'Load Cell Info'!$B$13+($B105+SIGN($B105)*G$4)^4*'Load Cell Info'!$B$12+($B105+SIGN($B105)*G$4)^3*'Load Cell Info'!$B$11+($B105+SIGN($B105)*G$4)^2*'Load Cell Info'!$B$10+($B105+SIGN($B105)*G$4)*'Load Cell Info'!$B$9+'Load Cell Info'!$B$8,'Load Cell Info'!$F$13),"")</f>
        <v>0</v>
      </c>
      <c r="H105" s="84">
        <f>IFERROR(ROUND(($B105+SIGN($B105)*H$4)^5*'Load Cell Info'!$B$13+($B105+SIGN($B105)*H$4)^4*'Load Cell Info'!$B$12+($B105+SIGN($B105)*H$4)^3*'Load Cell Info'!$B$11+($B105+SIGN($B105)*H$4)^2*'Load Cell Info'!$B$10+($B105+SIGN($B105)*H$4)*'Load Cell Info'!$B$9+'Load Cell Info'!$B$8,'Load Cell Info'!$F$13),"")</f>
        <v>0</v>
      </c>
      <c r="I105" s="84">
        <f>IFERROR(ROUND(($B105+SIGN($B105)*I$4)^5*'Load Cell Info'!$B$13+($B105+SIGN($B105)*I$4)^4*'Load Cell Info'!$B$12+($B105+SIGN($B105)*I$4)^3*'Load Cell Info'!$B$11+($B105+SIGN($B105)*I$4)^2*'Load Cell Info'!$B$10+($B105+SIGN($B105)*I$4)*'Load Cell Info'!$B$9+'Load Cell Info'!$B$8,'Load Cell Info'!$F$13),"")</f>
        <v>0</v>
      </c>
      <c r="J105" s="84">
        <f>IFERROR(ROUND(($B105+SIGN($B105)*J$4)^5*'Load Cell Info'!$B$13+($B105+SIGN($B105)*J$4)^4*'Load Cell Info'!$B$12+($B105+SIGN($B105)*J$4)^3*'Load Cell Info'!$B$11+($B105+SIGN($B105)*J$4)^2*'Load Cell Info'!$B$10+($B105+SIGN($B105)*J$4)*'Load Cell Info'!$B$9+'Load Cell Info'!$B$8,'Load Cell Info'!$F$13),"")</f>
        <v>0</v>
      </c>
      <c r="K105" s="84">
        <f>IFERROR(ROUND(($B105+SIGN($B105)*K$4)^5*'Load Cell Info'!$B$13+($B105+SIGN($B105)*K$4)^4*'Load Cell Info'!$B$12+($B105+SIGN($B105)*K$4)^3*'Load Cell Info'!$B$11+($B105+SIGN($B105)*K$4)^2*'Load Cell Info'!$B$10+($B105+SIGN($B105)*K$4)*'Load Cell Info'!$B$9+'Load Cell Info'!$B$8,'Load Cell Info'!$F$13),"")</f>
        <v>0</v>
      </c>
      <c r="L105" s="84">
        <f>IFERROR(ROUND(($B105+SIGN($B105)*L$4)^5*'Load Cell Info'!$B$13+($B105+SIGN($B105)*L$4)^4*'Load Cell Info'!$B$12+($B105+SIGN($B105)*L$4)^3*'Load Cell Info'!$B$11+($B105+SIGN($B105)*L$4)^2*'Load Cell Info'!$B$10+($B105+SIGN($B105)*L$4)*'Load Cell Info'!$B$9+'Load Cell Info'!$B$8,'Load Cell Info'!$F$13),"")</f>
        <v>0</v>
      </c>
    </row>
    <row r="106" spans="2:12" ht="12" customHeight="1" x14ac:dyDescent="0.3">
      <c r="B106" s="87">
        <f>IF(B105="","",IF('Load Cell Info'!$B$8+'Load Cell Info'!$B$9*(SIGN('Load Cell Info'!$F$11)*'Load Cell Info'!$F$12*9+'Load Table'!B105)+'Load Cell Info'!$B$10*(SIGN('Load Cell Info'!$F$11)*'Load Cell Info'!$F$12*9+'Load Table'!B105)^2+'Load Cell Info'!$B$11*(SIGN('Load Cell Info'!$F$11)*'Load Cell Info'!$F$12*9+'Load Table'!B105)^3+'Load Cell Info'!$B$12*(SIGN('Load Cell Info'!$F$11)*'Load Cell Info'!$F$12*9+'Load Table'!B105)^4+'Load Cell Info'!$B$13*(SIGN('Load Cell Info'!$F$11)*'Load Cell Info'!$F$12*9+'Load Table'!B105)^5&gt;'Load Cell Info'!$F$9,"",SIGN('Load Cell Info'!$F$11)*'Load Cell Info'!$F$12*10+'Load Table'!B105))</f>
        <v>0</v>
      </c>
      <c r="C106" s="88">
        <f>IFERROR(ROUND(($B106+SIGN($B106)*C$4)^5*'Load Cell Info'!$B$13+($B106+SIGN($B106)*C$4)^4*'Load Cell Info'!$B$12+($B106+SIGN($B106)*C$4)^3*'Load Cell Info'!$B$11+($B106+SIGN($B106)*C$4)^2*'Load Cell Info'!$B$10+($B106+SIGN($B106)*C$4)*'Load Cell Info'!$B$9+'Load Cell Info'!$B$8,'Load Cell Info'!$F$13),"")</f>
        <v>0</v>
      </c>
      <c r="D106" s="88">
        <f>IFERROR(ROUND(($B106+SIGN($B106)*D$4)^5*'Load Cell Info'!$B$13+($B106+SIGN($B106)*D$4)^4*'Load Cell Info'!$B$12+($B106+SIGN($B106)*D$4)^3*'Load Cell Info'!$B$11+($B106+SIGN($B106)*D$4)^2*'Load Cell Info'!$B$10+($B106+SIGN($B106)*D$4)*'Load Cell Info'!$B$9+'Load Cell Info'!$B$8,'Load Cell Info'!$F$13),"")</f>
        <v>0</v>
      </c>
      <c r="E106" s="88">
        <f>IFERROR(ROUND(($B106+SIGN($B106)*E$4)^5*'Load Cell Info'!$B$13+($B106+SIGN($B106)*E$4)^4*'Load Cell Info'!$B$12+($B106+SIGN($B106)*E$4)^3*'Load Cell Info'!$B$11+($B106+SIGN($B106)*E$4)^2*'Load Cell Info'!$B$10+($B106+SIGN($B106)*E$4)*'Load Cell Info'!$B$9+'Load Cell Info'!$B$8,'Load Cell Info'!$F$13),"")</f>
        <v>0</v>
      </c>
      <c r="F106" s="88">
        <f>IFERROR(ROUND(($B106+SIGN($B106)*F$4)^5*'Load Cell Info'!$B$13+($B106+SIGN($B106)*F$4)^4*'Load Cell Info'!$B$12+($B106+SIGN($B106)*F$4)^3*'Load Cell Info'!$B$11+($B106+SIGN($B106)*F$4)^2*'Load Cell Info'!$B$10+($B106+SIGN($B106)*F$4)*'Load Cell Info'!$B$9+'Load Cell Info'!$B$8,'Load Cell Info'!$F$13),"")</f>
        <v>0</v>
      </c>
      <c r="G106" s="88">
        <f>IFERROR(ROUND(($B106+SIGN($B106)*G$4)^5*'Load Cell Info'!$B$13+($B106+SIGN($B106)*G$4)^4*'Load Cell Info'!$B$12+($B106+SIGN($B106)*G$4)^3*'Load Cell Info'!$B$11+($B106+SIGN($B106)*G$4)^2*'Load Cell Info'!$B$10+($B106+SIGN($B106)*G$4)*'Load Cell Info'!$B$9+'Load Cell Info'!$B$8,'Load Cell Info'!$F$13),"")</f>
        <v>0</v>
      </c>
      <c r="H106" s="88">
        <f>IFERROR(ROUND(($B106+SIGN($B106)*H$4)^5*'Load Cell Info'!$B$13+($B106+SIGN($B106)*H$4)^4*'Load Cell Info'!$B$12+($B106+SIGN($B106)*H$4)^3*'Load Cell Info'!$B$11+($B106+SIGN($B106)*H$4)^2*'Load Cell Info'!$B$10+($B106+SIGN($B106)*H$4)*'Load Cell Info'!$B$9+'Load Cell Info'!$B$8,'Load Cell Info'!$F$13),"")</f>
        <v>0</v>
      </c>
      <c r="I106" s="88">
        <f>IFERROR(ROUND(($B106+SIGN($B106)*I$4)^5*'Load Cell Info'!$B$13+($B106+SIGN($B106)*I$4)^4*'Load Cell Info'!$B$12+($B106+SIGN($B106)*I$4)^3*'Load Cell Info'!$B$11+($B106+SIGN($B106)*I$4)^2*'Load Cell Info'!$B$10+($B106+SIGN($B106)*I$4)*'Load Cell Info'!$B$9+'Load Cell Info'!$B$8,'Load Cell Info'!$F$13),"")</f>
        <v>0</v>
      </c>
      <c r="J106" s="88">
        <f>IFERROR(ROUND(($B106+SIGN($B106)*J$4)^5*'Load Cell Info'!$B$13+($B106+SIGN($B106)*J$4)^4*'Load Cell Info'!$B$12+($B106+SIGN($B106)*J$4)^3*'Load Cell Info'!$B$11+($B106+SIGN($B106)*J$4)^2*'Load Cell Info'!$B$10+($B106+SIGN($B106)*J$4)*'Load Cell Info'!$B$9+'Load Cell Info'!$B$8,'Load Cell Info'!$F$13),"")</f>
        <v>0</v>
      </c>
      <c r="K106" s="88">
        <f>IFERROR(ROUND(($B106+SIGN($B106)*K$4)^5*'Load Cell Info'!$B$13+($B106+SIGN($B106)*K$4)^4*'Load Cell Info'!$B$12+($B106+SIGN($B106)*K$4)^3*'Load Cell Info'!$B$11+($B106+SIGN($B106)*K$4)^2*'Load Cell Info'!$B$10+($B106+SIGN($B106)*K$4)*'Load Cell Info'!$B$9+'Load Cell Info'!$B$8,'Load Cell Info'!$F$13),"")</f>
        <v>0</v>
      </c>
      <c r="L106" s="88">
        <f>IFERROR(ROUND(($B106+SIGN($B106)*L$4)^5*'Load Cell Info'!$B$13+($B106+SIGN($B106)*L$4)^4*'Load Cell Info'!$B$12+($B106+SIGN($B106)*L$4)^3*'Load Cell Info'!$B$11+($B106+SIGN($B106)*L$4)^2*'Load Cell Info'!$B$10+($B106+SIGN($B106)*L$4)*'Load Cell Info'!$B$9+'Load Cell Info'!$B$8,'Load Cell Info'!$F$13),"")</f>
        <v>0</v>
      </c>
    </row>
    <row r="107" spans="2:12" ht="12" customHeight="1" x14ac:dyDescent="0.3">
      <c r="B107" s="83">
        <f>IF(B106="","",IF('Load Cell Info'!$B$8+'Load Cell Info'!$B$9*(SIGN('Load Cell Info'!$F$11)*'Load Cell Info'!$F$12*9+'Load Table'!B106)+'Load Cell Info'!$B$10*(SIGN('Load Cell Info'!$F$11)*'Load Cell Info'!$F$12*9+'Load Table'!B106)^2+'Load Cell Info'!$B$11*(SIGN('Load Cell Info'!$F$11)*'Load Cell Info'!$F$12*9+'Load Table'!B106)^3+'Load Cell Info'!$B$12*(SIGN('Load Cell Info'!$F$11)*'Load Cell Info'!$F$12*9+'Load Table'!B106)^4+'Load Cell Info'!$B$13*(SIGN('Load Cell Info'!$F$11)*'Load Cell Info'!$F$12*9+'Load Table'!B106)^5&gt;'Load Cell Info'!$F$9,"",SIGN('Load Cell Info'!$F$11)*'Load Cell Info'!$F$12*10+'Load Table'!B106))</f>
        <v>0</v>
      </c>
      <c r="C107" s="84">
        <f>IFERROR(ROUND(($B107+SIGN($B107)*C$4)^5*'Load Cell Info'!$B$13+($B107+SIGN($B107)*C$4)^4*'Load Cell Info'!$B$12+($B107+SIGN($B107)*C$4)^3*'Load Cell Info'!$B$11+($B107+SIGN($B107)*C$4)^2*'Load Cell Info'!$B$10+($B107+SIGN($B107)*C$4)*'Load Cell Info'!$B$9+'Load Cell Info'!$B$8,'Load Cell Info'!$F$13),"")</f>
        <v>0</v>
      </c>
      <c r="D107" s="84">
        <f>IFERROR(ROUND(($B107+SIGN($B107)*D$4)^5*'Load Cell Info'!$B$13+($B107+SIGN($B107)*D$4)^4*'Load Cell Info'!$B$12+($B107+SIGN($B107)*D$4)^3*'Load Cell Info'!$B$11+($B107+SIGN($B107)*D$4)^2*'Load Cell Info'!$B$10+($B107+SIGN($B107)*D$4)*'Load Cell Info'!$B$9+'Load Cell Info'!$B$8,'Load Cell Info'!$F$13),"")</f>
        <v>0</v>
      </c>
      <c r="E107" s="84">
        <f>IFERROR(ROUND(($B107+SIGN($B107)*E$4)^5*'Load Cell Info'!$B$13+($B107+SIGN($B107)*E$4)^4*'Load Cell Info'!$B$12+($B107+SIGN($B107)*E$4)^3*'Load Cell Info'!$B$11+($B107+SIGN($B107)*E$4)^2*'Load Cell Info'!$B$10+($B107+SIGN($B107)*E$4)*'Load Cell Info'!$B$9+'Load Cell Info'!$B$8,'Load Cell Info'!$F$13),"")</f>
        <v>0</v>
      </c>
      <c r="F107" s="84">
        <f>IFERROR(ROUND(($B107+SIGN($B107)*F$4)^5*'Load Cell Info'!$B$13+($B107+SIGN($B107)*F$4)^4*'Load Cell Info'!$B$12+($B107+SIGN($B107)*F$4)^3*'Load Cell Info'!$B$11+($B107+SIGN($B107)*F$4)^2*'Load Cell Info'!$B$10+($B107+SIGN($B107)*F$4)*'Load Cell Info'!$B$9+'Load Cell Info'!$B$8,'Load Cell Info'!$F$13),"")</f>
        <v>0</v>
      </c>
      <c r="G107" s="84">
        <f>IFERROR(ROUND(($B107+SIGN($B107)*G$4)^5*'Load Cell Info'!$B$13+($B107+SIGN($B107)*G$4)^4*'Load Cell Info'!$B$12+($B107+SIGN($B107)*G$4)^3*'Load Cell Info'!$B$11+($B107+SIGN($B107)*G$4)^2*'Load Cell Info'!$B$10+($B107+SIGN($B107)*G$4)*'Load Cell Info'!$B$9+'Load Cell Info'!$B$8,'Load Cell Info'!$F$13),"")</f>
        <v>0</v>
      </c>
      <c r="H107" s="84">
        <f>IFERROR(ROUND(($B107+SIGN($B107)*H$4)^5*'Load Cell Info'!$B$13+($B107+SIGN($B107)*H$4)^4*'Load Cell Info'!$B$12+($B107+SIGN($B107)*H$4)^3*'Load Cell Info'!$B$11+($B107+SIGN($B107)*H$4)^2*'Load Cell Info'!$B$10+($B107+SIGN($B107)*H$4)*'Load Cell Info'!$B$9+'Load Cell Info'!$B$8,'Load Cell Info'!$F$13),"")</f>
        <v>0</v>
      </c>
      <c r="I107" s="84">
        <f>IFERROR(ROUND(($B107+SIGN($B107)*I$4)^5*'Load Cell Info'!$B$13+($B107+SIGN($B107)*I$4)^4*'Load Cell Info'!$B$12+($B107+SIGN($B107)*I$4)^3*'Load Cell Info'!$B$11+($B107+SIGN($B107)*I$4)^2*'Load Cell Info'!$B$10+($B107+SIGN($B107)*I$4)*'Load Cell Info'!$B$9+'Load Cell Info'!$B$8,'Load Cell Info'!$F$13),"")</f>
        <v>0</v>
      </c>
      <c r="J107" s="84">
        <f>IFERROR(ROUND(($B107+SIGN($B107)*J$4)^5*'Load Cell Info'!$B$13+($B107+SIGN($B107)*J$4)^4*'Load Cell Info'!$B$12+($B107+SIGN($B107)*J$4)^3*'Load Cell Info'!$B$11+($B107+SIGN($B107)*J$4)^2*'Load Cell Info'!$B$10+($B107+SIGN($B107)*J$4)*'Load Cell Info'!$B$9+'Load Cell Info'!$B$8,'Load Cell Info'!$F$13),"")</f>
        <v>0</v>
      </c>
      <c r="K107" s="84">
        <f>IFERROR(ROUND(($B107+SIGN($B107)*K$4)^5*'Load Cell Info'!$B$13+($B107+SIGN($B107)*K$4)^4*'Load Cell Info'!$B$12+($B107+SIGN($B107)*K$4)^3*'Load Cell Info'!$B$11+($B107+SIGN($B107)*K$4)^2*'Load Cell Info'!$B$10+($B107+SIGN($B107)*K$4)*'Load Cell Info'!$B$9+'Load Cell Info'!$B$8,'Load Cell Info'!$F$13),"")</f>
        <v>0</v>
      </c>
      <c r="L107" s="84">
        <f>IFERROR(ROUND(($B107+SIGN($B107)*L$4)^5*'Load Cell Info'!$B$13+($B107+SIGN($B107)*L$4)^4*'Load Cell Info'!$B$12+($B107+SIGN($B107)*L$4)^3*'Load Cell Info'!$B$11+($B107+SIGN($B107)*L$4)^2*'Load Cell Info'!$B$10+($B107+SIGN($B107)*L$4)*'Load Cell Info'!$B$9+'Load Cell Info'!$B$8,'Load Cell Info'!$F$13),"")</f>
        <v>0</v>
      </c>
    </row>
    <row r="108" spans="2:12" ht="12" customHeight="1" x14ac:dyDescent="0.3">
      <c r="B108" s="87">
        <f>IF(B107="","",IF('Load Cell Info'!$B$8+'Load Cell Info'!$B$9*(SIGN('Load Cell Info'!$F$11)*'Load Cell Info'!$F$12*9+'Load Table'!B107)+'Load Cell Info'!$B$10*(SIGN('Load Cell Info'!$F$11)*'Load Cell Info'!$F$12*9+'Load Table'!B107)^2+'Load Cell Info'!$B$11*(SIGN('Load Cell Info'!$F$11)*'Load Cell Info'!$F$12*9+'Load Table'!B107)^3+'Load Cell Info'!$B$12*(SIGN('Load Cell Info'!$F$11)*'Load Cell Info'!$F$12*9+'Load Table'!B107)^4+'Load Cell Info'!$B$13*(SIGN('Load Cell Info'!$F$11)*'Load Cell Info'!$F$12*9+'Load Table'!B107)^5&gt;'Load Cell Info'!$F$9,"",SIGN('Load Cell Info'!$F$11)*'Load Cell Info'!$F$12*10+'Load Table'!B107))</f>
        <v>0</v>
      </c>
      <c r="C108" s="88">
        <f>IFERROR(ROUND(($B108+SIGN($B108)*C$4)^5*'Load Cell Info'!$B$13+($B108+SIGN($B108)*C$4)^4*'Load Cell Info'!$B$12+($B108+SIGN($B108)*C$4)^3*'Load Cell Info'!$B$11+($B108+SIGN($B108)*C$4)^2*'Load Cell Info'!$B$10+($B108+SIGN($B108)*C$4)*'Load Cell Info'!$B$9+'Load Cell Info'!$B$8,'Load Cell Info'!$F$13),"")</f>
        <v>0</v>
      </c>
      <c r="D108" s="88">
        <f>IFERROR(ROUND(($B108+SIGN($B108)*D$4)^5*'Load Cell Info'!$B$13+($B108+SIGN($B108)*D$4)^4*'Load Cell Info'!$B$12+($B108+SIGN($B108)*D$4)^3*'Load Cell Info'!$B$11+($B108+SIGN($B108)*D$4)^2*'Load Cell Info'!$B$10+($B108+SIGN($B108)*D$4)*'Load Cell Info'!$B$9+'Load Cell Info'!$B$8,'Load Cell Info'!$F$13),"")</f>
        <v>0</v>
      </c>
      <c r="E108" s="88">
        <f>IFERROR(ROUND(($B108+SIGN($B108)*E$4)^5*'Load Cell Info'!$B$13+($B108+SIGN($B108)*E$4)^4*'Load Cell Info'!$B$12+($B108+SIGN($B108)*E$4)^3*'Load Cell Info'!$B$11+($B108+SIGN($B108)*E$4)^2*'Load Cell Info'!$B$10+($B108+SIGN($B108)*E$4)*'Load Cell Info'!$B$9+'Load Cell Info'!$B$8,'Load Cell Info'!$F$13),"")</f>
        <v>0</v>
      </c>
      <c r="F108" s="88">
        <f>IFERROR(ROUND(($B108+SIGN($B108)*F$4)^5*'Load Cell Info'!$B$13+($B108+SIGN($B108)*F$4)^4*'Load Cell Info'!$B$12+($B108+SIGN($B108)*F$4)^3*'Load Cell Info'!$B$11+($B108+SIGN($B108)*F$4)^2*'Load Cell Info'!$B$10+($B108+SIGN($B108)*F$4)*'Load Cell Info'!$B$9+'Load Cell Info'!$B$8,'Load Cell Info'!$F$13),"")</f>
        <v>0</v>
      </c>
      <c r="G108" s="88">
        <f>IFERROR(ROUND(($B108+SIGN($B108)*G$4)^5*'Load Cell Info'!$B$13+($B108+SIGN($B108)*G$4)^4*'Load Cell Info'!$B$12+($B108+SIGN($B108)*G$4)^3*'Load Cell Info'!$B$11+($B108+SIGN($B108)*G$4)^2*'Load Cell Info'!$B$10+($B108+SIGN($B108)*G$4)*'Load Cell Info'!$B$9+'Load Cell Info'!$B$8,'Load Cell Info'!$F$13),"")</f>
        <v>0</v>
      </c>
      <c r="H108" s="88">
        <f>IFERROR(ROUND(($B108+SIGN($B108)*H$4)^5*'Load Cell Info'!$B$13+($B108+SIGN($B108)*H$4)^4*'Load Cell Info'!$B$12+($B108+SIGN($B108)*H$4)^3*'Load Cell Info'!$B$11+($B108+SIGN($B108)*H$4)^2*'Load Cell Info'!$B$10+($B108+SIGN($B108)*H$4)*'Load Cell Info'!$B$9+'Load Cell Info'!$B$8,'Load Cell Info'!$F$13),"")</f>
        <v>0</v>
      </c>
      <c r="I108" s="88">
        <f>IFERROR(ROUND(($B108+SIGN($B108)*I$4)^5*'Load Cell Info'!$B$13+($B108+SIGN($B108)*I$4)^4*'Load Cell Info'!$B$12+($B108+SIGN($B108)*I$4)^3*'Load Cell Info'!$B$11+($B108+SIGN($B108)*I$4)^2*'Load Cell Info'!$B$10+($B108+SIGN($B108)*I$4)*'Load Cell Info'!$B$9+'Load Cell Info'!$B$8,'Load Cell Info'!$F$13),"")</f>
        <v>0</v>
      </c>
      <c r="J108" s="88">
        <f>IFERROR(ROUND(($B108+SIGN($B108)*J$4)^5*'Load Cell Info'!$B$13+($B108+SIGN($B108)*J$4)^4*'Load Cell Info'!$B$12+($B108+SIGN($B108)*J$4)^3*'Load Cell Info'!$B$11+($B108+SIGN($B108)*J$4)^2*'Load Cell Info'!$B$10+($B108+SIGN($B108)*J$4)*'Load Cell Info'!$B$9+'Load Cell Info'!$B$8,'Load Cell Info'!$F$13),"")</f>
        <v>0</v>
      </c>
      <c r="K108" s="88">
        <f>IFERROR(ROUND(($B108+SIGN($B108)*K$4)^5*'Load Cell Info'!$B$13+($B108+SIGN($B108)*K$4)^4*'Load Cell Info'!$B$12+($B108+SIGN($B108)*K$4)^3*'Load Cell Info'!$B$11+($B108+SIGN($B108)*K$4)^2*'Load Cell Info'!$B$10+($B108+SIGN($B108)*K$4)*'Load Cell Info'!$B$9+'Load Cell Info'!$B$8,'Load Cell Info'!$F$13),"")</f>
        <v>0</v>
      </c>
      <c r="L108" s="88">
        <f>IFERROR(ROUND(($B108+SIGN($B108)*L$4)^5*'Load Cell Info'!$B$13+($B108+SIGN($B108)*L$4)^4*'Load Cell Info'!$B$12+($B108+SIGN($B108)*L$4)^3*'Load Cell Info'!$B$11+($B108+SIGN($B108)*L$4)^2*'Load Cell Info'!$B$10+($B108+SIGN($B108)*L$4)*'Load Cell Info'!$B$9+'Load Cell Info'!$B$8,'Load Cell Info'!$F$13),"")</f>
        <v>0</v>
      </c>
    </row>
    <row r="109" spans="2:12" ht="12" customHeight="1" x14ac:dyDescent="0.3">
      <c r="B109" s="83">
        <f>IF(B108="","",IF('Load Cell Info'!$B$8+'Load Cell Info'!$B$9*(SIGN('Load Cell Info'!$F$11)*'Load Cell Info'!$F$12*9+'Load Table'!B108)+'Load Cell Info'!$B$10*(SIGN('Load Cell Info'!$F$11)*'Load Cell Info'!$F$12*9+'Load Table'!B108)^2+'Load Cell Info'!$B$11*(SIGN('Load Cell Info'!$F$11)*'Load Cell Info'!$F$12*9+'Load Table'!B108)^3+'Load Cell Info'!$B$12*(SIGN('Load Cell Info'!$F$11)*'Load Cell Info'!$F$12*9+'Load Table'!B108)^4+'Load Cell Info'!$B$13*(SIGN('Load Cell Info'!$F$11)*'Load Cell Info'!$F$12*9+'Load Table'!B108)^5&gt;'Load Cell Info'!$F$9,"",SIGN('Load Cell Info'!$F$11)*'Load Cell Info'!$F$12*10+'Load Table'!B108))</f>
        <v>0</v>
      </c>
      <c r="C109" s="84">
        <f>IFERROR(ROUND(($B109+SIGN($B109)*C$4)^5*'Load Cell Info'!$B$13+($B109+SIGN($B109)*C$4)^4*'Load Cell Info'!$B$12+($B109+SIGN($B109)*C$4)^3*'Load Cell Info'!$B$11+($B109+SIGN($B109)*C$4)^2*'Load Cell Info'!$B$10+($B109+SIGN($B109)*C$4)*'Load Cell Info'!$B$9+'Load Cell Info'!$B$8,'Load Cell Info'!$F$13),"")</f>
        <v>0</v>
      </c>
      <c r="D109" s="84">
        <f>IFERROR(ROUND(($B109+SIGN($B109)*D$4)^5*'Load Cell Info'!$B$13+($B109+SIGN($B109)*D$4)^4*'Load Cell Info'!$B$12+($B109+SIGN($B109)*D$4)^3*'Load Cell Info'!$B$11+($B109+SIGN($B109)*D$4)^2*'Load Cell Info'!$B$10+($B109+SIGN($B109)*D$4)*'Load Cell Info'!$B$9+'Load Cell Info'!$B$8,'Load Cell Info'!$F$13),"")</f>
        <v>0</v>
      </c>
      <c r="E109" s="84">
        <f>IFERROR(ROUND(($B109+SIGN($B109)*E$4)^5*'Load Cell Info'!$B$13+($B109+SIGN($B109)*E$4)^4*'Load Cell Info'!$B$12+($B109+SIGN($B109)*E$4)^3*'Load Cell Info'!$B$11+($B109+SIGN($B109)*E$4)^2*'Load Cell Info'!$B$10+($B109+SIGN($B109)*E$4)*'Load Cell Info'!$B$9+'Load Cell Info'!$B$8,'Load Cell Info'!$F$13),"")</f>
        <v>0</v>
      </c>
      <c r="F109" s="84">
        <f>IFERROR(ROUND(($B109+SIGN($B109)*F$4)^5*'Load Cell Info'!$B$13+($B109+SIGN($B109)*F$4)^4*'Load Cell Info'!$B$12+($B109+SIGN($B109)*F$4)^3*'Load Cell Info'!$B$11+($B109+SIGN($B109)*F$4)^2*'Load Cell Info'!$B$10+($B109+SIGN($B109)*F$4)*'Load Cell Info'!$B$9+'Load Cell Info'!$B$8,'Load Cell Info'!$F$13),"")</f>
        <v>0</v>
      </c>
      <c r="G109" s="84">
        <f>IFERROR(ROUND(($B109+SIGN($B109)*G$4)^5*'Load Cell Info'!$B$13+($B109+SIGN($B109)*G$4)^4*'Load Cell Info'!$B$12+($B109+SIGN($B109)*G$4)^3*'Load Cell Info'!$B$11+($B109+SIGN($B109)*G$4)^2*'Load Cell Info'!$B$10+($B109+SIGN($B109)*G$4)*'Load Cell Info'!$B$9+'Load Cell Info'!$B$8,'Load Cell Info'!$F$13),"")</f>
        <v>0</v>
      </c>
      <c r="H109" s="84">
        <f>IFERROR(ROUND(($B109+SIGN($B109)*H$4)^5*'Load Cell Info'!$B$13+($B109+SIGN($B109)*H$4)^4*'Load Cell Info'!$B$12+($B109+SIGN($B109)*H$4)^3*'Load Cell Info'!$B$11+($B109+SIGN($B109)*H$4)^2*'Load Cell Info'!$B$10+($B109+SIGN($B109)*H$4)*'Load Cell Info'!$B$9+'Load Cell Info'!$B$8,'Load Cell Info'!$F$13),"")</f>
        <v>0</v>
      </c>
      <c r="I109" s="84">
        <f>IFERROR(ROUND(($B109+SIGN($B109)*I$4)^5*'Load Cell Info'!$B$13+($B109+SIGN($B109)*I$4)^4*'Load Cell Info'!$B$12+($B109+SIGN($B109)*I$4)^3*'Load Cell Info'!$B$11+($B109+SIGN($B109)*I$4)^2*'Load Cell Info'!$B$10+($B109+SIGN($B109)*I$4)*'Load Cell Info'!$B$9+'Load Cell Info'!$B$8,'Load Cell Info'!$F$13),"")</f>
        <v>0</v>
      </c>
      <c r="J109" s="84">
        <f>IFERROR(ROUND(($B109+SIGN($B109)*J$4)^5*'Load Cell Info'!$B$13+($B109+SIGN($B109)*J$4)^4*'Load Cell Info'!$B$12+($B109+SIGN($B109)*J$4)^3*'Load Cell Info'!$B$11+($B109+SIGN($B109)*J$4)^2*'Load Cell Info'!$B$10+($B109+SIGN($B109)*J$4)*'Load Cell Info'!$B$9+'Load Cell Info'!$B$8,'Load Cell Info'!$F$13),"")</f>
        <v>0</v>
      </c>
      <c r="K109" s="84">
        <f>IFERROR(ROUND(($B109+SIGN($B109)*K$4)^5*'Load Cell Info'!$B$13+($B109+SIGN($B109)*K$4)^4*'Load Cell Info'!$B$12+($B109+SIGN($B109)*K$4)^3*'Load Cell Info'!$B$11+($B109+SIGN($B109)*K$4)^2*'Load Cell Info'!$B$10+($B109+SIGN($B109)*K$4)*'Load Cell Info'!$B$9+'Load Cell Info'!$B$8,'Load Cell Info'!$F$13),"")</f>
        <v>0</v>
      </c>
      <c r="L109" s="84">
        <f>IFERROR(ROUND(($B109+SIGN($B109)*L$4)^5*'Load Cell Info'!$B$13+($B109+SIGN($B109)*L$4)^4*'Load Cell Info'!$B$12+($B109+SIGN($B109)*L$4)^3*'Load Cell Info'!$B$11+($B109+SIGN($B109)*L$4)^2*'Load Cell Info'!$B$10+($B109+SIGN($B109)*L$4)*'Load Cell Info'!$B$9+'Load Cell Info'!$B$8,'Load Cell Info'!$F$13),"")</f>
        <v>0</v>
      </c>
    </row>
    <row r="110" spans="2:12" ht="12" customHeight="1" x14ac:dyDescent="0.3">
      <c r="B110" s="87">
        <f>IF(B109="","",IF('Load Cell Info'!$B$8+'Load Cell Info'!$B$9*(SIGN('Load Cell Info'!$F$11)*'Load Cell Info'!$F$12*9+'Load Table'!B109)+'Load Cell Info'!$B$10*(SIGN('Load Cell Info'!$F$11)*'Load Cell Info'!$F$12*9+'Load Table'!B109)^2+'Load Cell Info'!$B$11*(SIGN('Load Cell Info'!$F$11)*'Load Cell Info'!$F$12*9+'Load Table'!B109)^3+'Load Cell Info'!$B$12*(SIGN('Load Cell Info'!$F$11)*'Load Cell Info'!$F$12*9+'Load Table'!B109)^4+'Load Cell Info'!$B$13*(SIGN('Load Cell Info'!$F$11)*'Load Cell Info'!$F$12*9+'Load Table'!B109)^5&gt;'Load Cell Info'!$F$9,"",SIGN('Load Cell Info'!$F$11)*'Load Cell Info'!$F$12*10+'Load Table'!B109))</f>
        <v>0</v>
      </c>
      <c r="C110" s="88">
        <f>IFERROR(ROUND(($B110+SIGN($B110)*C$4)^5*'Load Cell Info'!$B$13+($B110+SIGN($B110)*C$4)^4*'Load Cell Info'!$B$12+($B110+SIGN($B110)*C$4)^3*'Load Cell Info'!$B$11+($B110+SIGN($B110)*C$4)^2*'Load Cell Info'!$B$10+($B110+SIGN($B110)*C$4)*'Load Cell Info'!$B$9+'Load Cell Info'!$B$8,'Load Cell Info'!$F$13),"")</f>
        <v>0</v>
      </c>
      <c r="D110" s="88">
        <f>IFERROR(ROUND(($B110+SIGN($B110)*D$4)^5*'Load Cell Info'!$B$13+($B110+SIGN($B110)*D$4)^4*'Load Cell Info'!$B$12+($B110+SIGN($B110)*D$4)^3*'Load Cell Info'!$B$11+($B110+SIGN($B110)*D$4)^2*'Load Cell Info'!$B$10+($B110+SIGN($B110)*D$4)*'Load Cell Info'!$B$9+'Load Cell Info'!$B$8,'Load Cell Info'!$F$13),"")</f>
        <v>0</v>
      </c>
      <c r="E110" s="88">
        <f>IFERROR(ROUND(($B110+SIGN($B110)*E$4)^5*'Load Cell Info'!$B$13+($B110+SIGN($B110)*E$4)^4*'Load Cell Info'!$B$12+($B110+SIGN($B110)*E$4)^3*'Load Cell Info'!$B$11+($B110+SIGN($B110)*E$4)^2*'Load Cell Info'!$B$10+($B110+SIGN($B110)*E$4)*'Load Cell Info'!$B$9+'Load Cell Info'!$B$8,'Load Cell Info'!$F$13),"")</f>
        <v>0</v>
      </c>
      <c r="F110" s="88">
        <f>IFERROR(ROUND(($B110+SIGN($B110)*F$4)^5*'Load Cell Info'!$B$13+($B110+SIGN($B110)*F$4)^4*'Load Cell Info'!$B$12+($B110+SIGN($B110)*F$4)^3*'Load Cell Info'!$B$11+($B110+SIGN($B110)*F$4)^2*'Load Cell Info'!$B$10+($B110+SIGN($B110)*F$4)*'Load Cell Info'!$B$9+'Load Cell Info'!$B$8,'Load Cell Info'!$F$13),"")</f>
        <v>0</v>
      </c>
      <c r="G110" s="88">
        <f>IFERROR(ROUND(($B110+SIGN($B110)*G$4)^5*'Load Cell Info'!$B$13+($B110+SIGN($B110)*G$4)^4*'Load Cell Info'!$B$12+($B110+SIGN($B110)*G$4)^3*'Load Cell Info'!$B$11+($B110+SIGN($B110)*G$4)^2*'Load Cell Info'!$B$10+($B110+SIGN($B110)*G$4)*'Load Cell Info'!$B$9+'Load Cell Info'!$B$8,'Load Cell Info'!$F$13),"")</f>
        <v>0</v>
      </c>
      <c r="H110" s="88">
        <f>IFERROR(ROUND(($B110+SIGN($B110)*H$4)^5*'Load Cell Info'!$B$13+($B110+SIGN($B110)*H$4)^4*'Load Cell Info'!$B$12+($B110+SIGN($B110)*H$4)^3*'Load Cell Info'!$B$11+($B110+SIGN($B110)*H$4)^2*'Load Cell Info'!$B$10+($B110+SIGN($B110)*H$4)*'Load Cell Info'!$B$9+'Load Cell Info'!$B$8,'Load Cell Info'!$F$13),"")</f>
        <v>0</v>
      </c>
      <c r="I110" s="88">
        <f>IFERROR(ROUND(($B110+SIGN($B110)*I$4)^5*'Load Cell Info'!$B$13+($B110+SIGN($B110)*I$4)^4*'Load Cell Info'!$B$12+($B110+SIGN($B110)*I$4)^3*'Load Cell Info'!$B$11+($B110+SIGN($B110)*I$4)^2*'Load Cell Info'!$B$10+($B110+SIGN($B110)*I$4)*'Load Cell Info'!$B$9+'Load Cell Info'!$B$8,'Load Cell Info'!$F$13),"")</f>
        <v>0</v>
      </c>
      <c r="J110" s="88">
        <f>IFERROR(ROUND(($B110+SIGN($B110)*J$4)^5*'Load Cell Info'!$B$13+($B110+SIGN($B110)*J$4)^4*'Load Cell Info'!$B$12+($B110+SIGN($B110)*J$4)^3*'Load Cell Info'!$B$11+($B110+SIGN($B110)*J$4)^2*'Load Cell Info'!$B$10+($B110+SIGN($B110)*J$4)*'Load Cell Info'!$B$9+'Load Cell Info'!$B$8,'Load Cell Info'!$F$13),"")</f>
        <v>0</v>
      </c>
      <c r="K110" s="88">
        <f>IFERROR(ROUND(($B110+SIGN($B110)*K$4)^5*'Load Cell Info'!$B$13+($B110+SIGN($B110)*K$4)^4*'Load Cell Info'!$B$12+($B110+SIGN($B110)*K$4)^3*'Load Cell Info'!$B$11+($B110+SIGN($B110)*K$4)^2*'Load Cell Info'!$B$10+($B110+SIGN($B110)*K$4)*'Load Cell Info'!$B$9+'Load Cell Info'!$B$8,'Load Cell Info'!$F$13),"")</f>
        <v>0</v>
      </c>
      <c r="L110" s="88">
        <f>IFERROR(ROUND(($B110+SIGN($B110)*L$4)^5*'Load Cell Info'!$B$13+($B110+SIGN($B110)*L$4)^4*'Load Cell Info'!$B$12+($B110+SIGN($B110)*L$4)^3*'Load Cell Info'!$B$11+($B110+SIGN($B110)*L$4)^2*'Load Cell Info'!$B$10+($B110+SIGN($B110)*L$4)*'Load Cell Info'!$B$9+'Load Cell Info'!$B$8,'Load Cell Info'!$F$13),"")</f>
        <v>0</v>
      </c>
    </row>
    <row r="111" spans="2:12" ht="12" customHeight="1" x14ac:dyDescent="0.3">
      <c r="B111" s="83">
        <f>IF(B110="","",IF('Load Cell Info'!$B$8+'Load Cell Info'!$B$9*(SIGN('Load Cell Info'!$F$11)*'Load Cell Info'!$F$12*9+'Load Table'!B110)+'Load Cell Info'!$B$10*(SIGN('Load Cell Info'!$F$11)*'Load Cell Info'!$F$12*9+'Load Table'!B110)^2+'Load Cell Info'!$B$11*(SIGN('Load Cell Info'!$F$11)*'Load Cell Info'!$F$12*9+'Load Table'!B110)^3+'Load Cell Info'!$B$12*(SIGN('Load Cell Info'!$F$11)*'Load Cell Info'!$F$12*9+'Load Table'!B110)^4+'Load Cell Info'!$B$13*(SIGN('Load Cell Info'!$F$11)*'Load Cell Info'!$F$12*9+'Load Table'!B110)^5&gt;'Load Cell Info'!$F$9,"",SIGN('Load Cell Info'!$F$11)*'Load Cell Info'!$F$12*10+'Load Table'!B110))</f>
        <v>0</v>
      </c>
      <c r="C111" s="84">
        <f>IFERROR(ROUND(($B111+SIGN($B111)*C$4)^5*'Load Cell Info'!$B$13+($B111+SIGN($B111)*C$4)^4*'Load Cell Info'!$B$12+($B111+SIGN($B111)*C$4)^3*'Load Cell Info'!$B$11+($B111+SIGN($B111)*C$4)^2*'Load Cell Info'!$B$10+($B111+SIGN($B111)*C$4)*'Load Cell Info'!$B$9+'Load Cell Info'!$B$8,'Load Cell Info'!$F$13),"")</f>
        <v>0</v>
      </c>
      <c r="D111" s="84">
        <f>IFERROR(ROUND(($B111+SIGN($B111)*D$4)^5*'Load Cell Info'!$B$13+($B111+SIGN($B111)*D$4)^4*'Load Cell Info'!$B$12+($B111+SIGN($B111)*D$4)^3*'Load Cell Info'!$B$11+($B111+SIGN($B111)*D$4)^2*'Load Cell Info'!$B$10+($B111+SIGN($B111)*D$4)*'Load Cell Info'!$B$9+'Load Cell Info'!$B$8,'Load Cell Info'!$F$13),"")</f>
        <v>0</v>
      </c>
      <c r="E111" s="84">
        <f>IFERROR(ROUND(($B111+SIGN($B111)*E$4)^5*'Load Cell Info'!$B$13+($B111+SIGN($B111)*E$4)^4*'Load Cell Info'!$B$12+($B111+SIGN($B111)*E$4)^3*'Load Cell Info'!$B$11+($B111+SIGN($B111)*E$4)^2*'Load Cell Info'!$B$10+($B111+SIGN($B111)*E$4)*'Load Cell Info'!$B$9+'Load Cell Info'!$B$8,'Load Cell Info'!$F$13),"")</f>
        <v>0</v>
      </c>
      <c r="F111" s="84">
        <f>IFERROR(ROUND(($B111+SIGN($B111)*F$4)^5*'Load Cell Info'!$B$13+($B111+SIGN($B111)*F$4)^4*'Load Cell Info'!$B$12+($B111+SIGN($B111)*F$4)^3*'Load Cell Info'!$B$11+($B111+SIGN($B111)*F$4)^2*'Load Cell Info'!$B$10+($B111+SIGN($B111)*F$4)*'Load Cell Info'!$B$9+'Load Cell Info'!$B$8,'Load Cell Info'!$F$13),"")</f>
        <v>0</v>
      </c>
      <c r="G111" s="84">
        <f>IFERROR(ROUND(($B111+SIGN($B111)*G$4)^5*'Load Cell Info'!$B$13+($B111+SIGN($B111)*G$4)^4*'Load Cell Info'!$B$12+($B111+SIGN($B111)*G$4)^3*'Load Cell Info'!$B$11+($B111+SIGN($B111)*G$4)^2*'Load Cell Info'!$B$10+($B111+SIGN($B111)*G$4)*'Load Cell Info'!$B$9+'Load Cell Info'!$B$8,'Load Cell Info'!$F$13),"")</f>
        <v>0</v>
      </c>
      <c r="H111" s="84">
        <f>IFERROR(ROUND(($B111+SIGN($B111)*H$4)^5*'Load Cell Info'!$B$13+($B111+SIGN($B111)*H$4)^4*'Load Cell Info'!$B$12+($B111+SIGN($B111)*H$4)^3*'Load Cell Info'!$B$11+($B111+SIGN($B111)*H$4)^2*'Load Cell Info'!$B$10+($B111+SIGN($B111)*H$4)*'Load Cell Info'!$B$9+'Load Cell Info'!$B$8,'Load Cell Info'!$F$13),"")</f>
        <v>0</v>
      </c>
      <c r="I111" s="84">
        <f>IFERROR(ROUND(($B111+SIGN($B111)*I$4)^5*'Load Cell Info'!$B$13+($B111+SIGN($B111)*I$4)^4*'Load Cell Info'!$B$12+($B111+SIGN($B111)*I$4)^3*'Load Cell Info'!$B$11+($B111+SIGN($B111)*I$4)^2*'Load Cell Info'!$B$10+($B111+SIGN($B111)*I$4)*'Load Cell Info'!$B$9+'Load Cell Info'!$B$8,'Load Cell Info'!$F$13),"")</f>
        <v>0</v>
      </c>
      <c r="J111" s="84">
        <f>IFERROR(ROUND(($B111+SIGN($B111)*J$4)^5*'Load Cell Info'!$B$13+($B111+SIGN($B111)*J$4)^4*'Load Cell Info'!$B$12+($B111+SIGN($B111)*J$4)^3*'Load Cell Info'!$B$11+($B111+SIGN($B111)*J$4)^2*'Load Cell Info'!$B$10+($B111+SIGN($B111)*J$4)*'Load Cell Info'!$B$9+'Load Cell Info'!$B$8,'Load Cell Info'!$F$13),"")</f>
        <v>0</v>
      </c>
      <c r="K111" s="84">
        <f>IFERROR(ROUND(($B111+SIGN($B111)*K$4)^5*'Load Cell Info'!$B$13+($B111+SIGN($B111)*K$4)^4*'Load Cell Info'!$B$12+($B111+SIGN($B111)*K$4)^3*'Load Cell Info'!$B$11+($B111+SIGN($B111)*K$4)^2*'Load Cell Info'!$B$10+($B111+SIGN($B111)*K$4)*'Load Cell Info'!$B$9+'Load Cell Info'!$B$8,'Load Cell Info'!$F$13),"")</f>
        <v>0</v>
      </c>
      <c r="L111" s="84">
        <f>IFERROR(ROUND(($B111+SIGN($B111)*L$4)^5*'Load Cell Info'!$B$13+($B111+SIGN($B111)*L$4)^4*'Load Cell Info'!$B$12+($B111+SIGN($B111)*L$4)^3*'Load Cell Info'!$B$11+($B111+SIGN($B111)*L$4)^2*'Load Cell Info'!$B$10+($B111+SIGN($B111)*L$4)*'Load Cell Info'!$B$9+'Load Cell Info'!$B$8,'Load Cell Info'!$F$13),"")</f>
        <v>0</v>
      </c>
    </row>
    <row r="112" spans="2:12" ht="12" customHeight="1" x14ac:dyDescent="0.3">
      <c r="B112" s="87">
        <f>IF(B111="","",IF('Load Cell Info'!$B$8+'Load Cell Info'!$B$9*(SIGN('Load Cell Info'!$F$11)*'Load Cell Info'!$F$12*9+'Load Table'!B111)+'Load Cell Info'!$B$10*(SIGN('Load Cell Info'!$F$11)*'Load Cell Info'!$F$12*9+'Load Table'!B111)^2+'Load Cell Info'!$B$11*(SIGN('Load Cell Info'!$F$11)*'Load Cell Info'!$F$12*9+'Load Table'!B111)^3+'Load Cell Info'!$B$12*(SIGN('Load Cell Info'!$F$11)*'Load Cell Info'!$F$12*9+'Load Table'!B111)^4+'Load Cell Info'!$B$13*(SIGN('Load Cell Info'!$F$11)*'Load Cell Info'!$F$12*9+'Load Table'!B111)^5&gt;'Load Cell Info'!$F$9,"",SIGN('Load Cell Info'!$F$11)*'Load Cell Info'!$F$12*10+'Load Table'!B111))</f>
        <v>0</v>
      </c>
      <c r="C112" s="88">
        <f>IFERROR(ROUND(($B112+SIGN($B112)*C$4)^5*'Load Cell Info'!$B$13+($B112+SIGN($B112)*C$4)^4*'Load Cell Info'!$B$12+($B112+SIGN($B112)*C$4)^3*'Load Cell Info'!$B$11+($B112+SIGN($B112)*C$4)^2*'Load Cell Info'!$B$10+($B112+SIGN($B112)*C$4)*'Load Cell Info'!$B$9+'Load Cell Info'!$B$8,'Load Cell Info'!$F$13),"")</f>
        <v>0</v>
      </c>
      <c r="D112" s="88">
        <f>IFERROR(ROUND(($B112+SIGN($B112)*D$4)^5*'Load Cell Info'!$B$13+($B112+SIGN($B112)*D$4)^4*'Load Cell Info'!$B$12+($B112+SIGN($B112)*D$4)^3*'Load Cell Info'!$B$11+($B112+SIGN($B112)*D$4)^2*'Load Cell Info'!$B$10+($B112+SIGN($B112)*D$4)*'Load Cell Info'!$B$9+'Load Cell Info'!$B$8,'Load Cell Info'!$F$13),"")</f>
        <v>0</v>
      </c>
      <c r="E112" s="88">
        <f>IFERROR(ROUND(($B112+SIGN($B112)*E$4)^5*'Load Cell Info'!$B$13+($B112+SIGN($B112)*E$4)^4*'Load Cell Info'!$B$12+($B112+SIGN($B112)*E$4)^3*'Load Cell Info'!$B$11+($B112+SIGN($B112)*E$4)^2*'Load Cell Info'!$B$10+($B112+SIGN($B112)*E$4)*'Load Cell Info'!$B$9+'Load Cell Info'!$B$8,'Load Cell Info'!$F$13),"")</f>
        <v>0</v>
      </c>
      <c r="F112" s="88">
        <f>IFERROR(ROUND(($B112+SIGN($B112)*F$4)^5*'Load Cell Info'!$B$13+($B112+SIGN($B112)*F$4)^4*'Load Cell Info'!$B$12+($B112+SIGN($B112)*F$4)^3*'Load Cell Info'!$B$11+($B112+SIGN($B112)*F$4)^2*'Load Cell Info'!$B$10+($B112+SIGN($B112)*F$4)*'Load Cell Info'!$B$9+'Load Cell Info'!$B$8,'Load Cell Info'!$F$13),"")</f>
        <v>0</v>
      </c>
      <c r="G112" s="88">
        <f>IFERROR(ROUND(($B112+SIGN($B112)*G$4)^5*'Load Cell Info'!$B$13+($B112+SIGN($B112)*G$4)^4*'Load Cell Info'!$B$12+($B112+SIGN($B112)*G$4)^3*'Load Cell Info'!$B$11+($B112+SIGN($B112)*G$4)^2*'Load Cell Info'!$B$10+($B112+SIGN($B112)*G$4)*'Load Cell Info'!$B$9+'Load Cell Info'!$B$8,'Load Cell Info'!$F$13),"")</f>
        <v>0</v>
      </c>
      <c r="H112" s="88">
        <f>IFERROR(ROUND(($B112+SIGN($B112)*H$4)^5*'Load Cell Info'!$B$13+($B112+SIGN($B112)*H$4)^4*'Load Cell Info'!$B$12+($B112+SIGN($B112)*H$4)^3*'Load Cell Info'!$B$11+($B112+SIGN($B112)*H$4)^2*'Load Cell Info'!$B$10+($B112+SIGN($B112)*H$4)*'Load Cell Info'!$B$9+'Load Cell Info'!$B$8,'Load Cell Info'!$F$13),"")</f>
        <v>0</v>
      </c>
      <c r="I112" s="88">
        <f>IFERROR(ROUND(($B112+SIGN($B112)*I$4)^5*'Load Cell Info'!$B$13+($B112+SIGN($B112)*I$4)^4*'Load Cell Info'!$B$12+($B112+SIGN($B112)*I$4)^3*'Load Cell Info'!$B$11+($B112+SIGN($B112)*I$4)^2*'Load Cell Info'!$B$10+($B112+SIGN($B112)*I$4)*'Load Cell Info'!$B$9+'Load Cell Info'!$B$8,'Load Cell Info'!$F$13),"")</f>
        <v>0</v>
      </c>
      <c r="J112" s="88">
        <f>IFERROR(ROUND(($B112+SIGN($B112)*J$4)^5*'Load Cell Info'!$B$13+($B112+SIGN($B112)*J$4)^4*'Load Cell Info'!$B$12+($B112+SIGN($B112)*J$4)^3*'Load Cell Info'!$B$11+($B112+SIGN($B112)*J$4)^2*'Load Cell Info'!$B$10+($B112+SIGN($B112)*J$4)*'Load Cell Info'!$B$9+'Load Cell Info'!$B$8,'Load Cell Info'!$F$13),"")</f>
        <v>0</v>
      </c>
      <c r="K112" s="88">
        <f>IFERROR(ROUND(($B112+SIGN($B112)*K$4)^5*'Load Cell Info'!$B$13+($B112+SIGN($B112)*K$4)^4*'Load Cell Info'!$B$12+($B112+SIGN($B112)*K$4)^3*'Load Cell Info'!$B$11+($B112+SIGN($B112)*K$4)^2*'Load Cell Info'!$B$10+($B112+SIGN($B112)*K$4)*'Load Cell Info'!$B$9+'Load Cell Info'!$B$8,'Load Cell Info'!$F$13),"")</f>
        <v>0</v>
      </c>
      <c r="L112" s="88">
        <f>IFERROR(ROUND(($B112+SIGN($B112)*L$4)^5*'Load Cell Info'!$B$13+($B112+SIGN($B112)*L$4)^4*'Load Cell Info'!$B$12+($B112+SIGN($B112)*L$4)^3*'Load Cell Info'!$B$11+($B112+SIGN($B112)*L$4)^2*'Load Cell Info'!$B$10+($B112+SIGN($B112)*L$4)*'Load Cell Info'!$B$9+'Load Cell Info'!$B$8,'Load Cell Info'!$F$13),"")</f>
        <v>0</v>
      </c>
    </row>
    <row r="113" spans="2:12" ht="12" customHeight="1" x14ac:dyDescent="0.3">
      <c r="B113" s="83">
        <f>IF(B112="","",IF('Load Cell Info'!$B$8+'Load Cell Info'!$B$9*(SIGN('Load Cell Info'!$F$11)*'Load Cell Info'!$F$12*9+'Load Table'!B112)+'Load Cell Info'!$B$10*(SIGN('Load Cell Info'!$F$11)*'Load Cell Info'!$F$12*9+'Load Table'!B112)^2+'Load Cell Info'!$B$11*(SIGN('Load Cell Info'!$F$11)*'Load Cell Info'!$F$12*9+'Load Table'!B112)^3+'Load Cell Info'!$B$12*(SIGN('Load Cell Info'!$F$11)*'Load Cell Info'!$F$12*9+'Load Table'!B112)^4+'Load Cell Info'!$B$13*(SIGN('Load Cell Info'!$F$11)*'Load Cell Info'!$F$12*9+'Load Table'!B112)^5&gt;'Load Cell Info'!$F$9,"",SIGN('Load Cell Info'!$F$11)*'Load Cell Info'!$F$12*10+'Load Table'!B112))</f>
        <v>0</v>
      </c>
      <c r="C113" s="84">
        <f>IFERROR(ROUND(($B113+SIGN($B113)*C$4)^5*'Load Cell Info'!$B$13+($B113+SIGN($B113)*C$4)^4*'Load Cell Info'!$B$12+($B113+SIGN($B113)*C$4)^3*'Load Cell Info'!$B$11+($B113+SIGN($B113)*C$4)^2*'Load Cell Info'!$B$10+($B113+SIGN($B113)*C$4)*'Load Cell Info'!$B$9+'Load Cell Info'!$B$8,'Load Cell Info'!$F$13),"")</f>
        <v>0</v>
      </c>
      <c r="D113" s="84">
        <f>IFERROR(ROUND(($B113+SIGN($B113)*D$4)^5*'Load Cell Info'!$B$13+($B113+SIGN($B113)*D$4)^4*'Load Cell Info'!$B$12+($B113+SIGN($B113)*D$4)^3*'Load Cell Info'!$B$11+($B113+SIGN($B113)*D$4)^2*'Load Cell Info'!$B$10+($B113+SIGN($B113)*D$4)*'Load Cell Info'!$B$9+'Load Cell Info'!$B$8,'Load Cell Info'!$F$13),"")</f>
        <v>0</v>
      </c>
      <c r="E113" s="84">
        <f>IFERROR(ROUND(($B113+SIGN($B113)*E$4)^5*'Load Cell Info'!$B$13+($B113+SIGN($B113)*E$4)^4*'Load Cell Info'!$B$12+($B113+SIGN($B113)*E$4)^3*'Load Cell Info'!$B$11+($B113+SIGN($B113)*E$4)^2*'Load Cell Info'!$B$10+($B113+SIGN($B113)*E$4)*'Load Cell Info'!$B$9+'Load Cell Info'!$B$8,'Load Cell Info'!$F$13),"")</f>
        <v>0</v>
      </c>
      <c r="F113" s="84">
        <f>IFERROR(ROUND(($B113+SIGN($B113)*F$4)^5*'Load Cell Info'!$B$13+($B113+SIGN($B113)*F$4)^4*'Load Cell Info'!$B$12+($B113+SIGN($B113)*F$4)^3*'Load Cell Info'!$B$11+($B113+SIGN($B113)*F$4)^2*'Load Cell Info'!$B$10+($B113+SIGN($B113)*F$4)*'Load Cell Info'!$B$9+'Load Cell Info'!$B$8,'Load Cell Info'!$F$13),"")</f>
        <v>0</v>
      </c>
      <c r="G113" s="84">
        <f>IFERROR(ROUND(($B113+SIGN($B113)*G$4)^5*'Load Cell Info'!$B$13+($B113+SIGN($B113)*G$4)^4*'Load Cell Info'!$B$12+($B113+SIGN($B113)*G$4)^3*'Load Cell Info'!$B$11+($B113+SIGN($B113)*G$4)^2*'Load Cell Info'!$B$10+($B113+SIGN($B113)*G$4)*'Load Cell Info'!$B$9+'Load Cell Info'!$B$8,'Load Cell Info'!$F$13),"")</f>
        <v>0</v>
      </c>
      <c r="H113" s="84">
        <f>IFERROR(ROUND(($B113+SIGN($B113)*H$4)^5*'Load Cell Info'!$B$13+($B113+SIGN($B113)*H$4)^4*'Load Cell Info'!$B$12+($B113+SIGN($B113)*H$4)^3*'Load Cell Info'!$B$11+($B113+SIGN($B113)*H$4)^2*'Load Cell Info'!$B$10+($B113+SIGN($B113)*H$4)*'Load Cell Info'!$B$9+'Load Cell Info'!$B$8,'Load Cell Info'!$F$13),"")</f>
        <v>0</v>
      </c>
      <c r="I113" s="84">
        <f>IFERROR(ROUND(($B113+SIGN($B113)*I$4)^5*'Load Cell Info'!$B$13+($B113+SIGN($B113)*I$4)^4*'Load Cell Info'!$B$12+($B113+SIGN($B113)*I$4)^3*'Load Cell Info'!$B$11+($B113+SIGN($B113)*I$4)^2*'Load Cell Info'!$B$10+($B113+SIGN($B113)*I$4)*'Load Cell Info'!$B$9+'Load Cell Info'!$B$8,'Load Cell Info'!$F$13),"")</f>
        <v>0</v>
      </c>
      <c r="J113" s="84">
        <f>IFERROR(ROUND(($B113+SIGN($B113)*J$4)^5*'Load Cell Info'!$B$13+($B113+SIGN($B113)*J$4)^4*'Load Cell Info'!$B$12+($B113+SIGN($B113)*J$4)^3*'Load Cell Info'!$B$11+($B113+SIGN($B113)*J$4)^2*'Load Cell Info'!$B$10+($B113+SIGN($B113)*J$4)*'Load Cell Info'!$B$9+'Load Cell Info'!$B$8,'Load Cell Info'!$F$13),"")</f>
        <v>0</v>
      </c>
      <c r="K113" s="84">
        <f>IFERROR(ROUND(($B113+SIGN($B113)*K$4)^5*'Load Cell Info'!$B$13+($B113+SIGN($B113)*K$4)^4*'Load Cell Info'!$B$12+($B113+SIGN($B113)*K$4)^3*'Load Cell Info'!$B$11+($B113+SIGN($B113)*K$4)^2*'Load Cell Info'!$B$10+($B113+SIGN($B113)*K$4)*'Load Cell Info'!$B$9+'Load Cell Info'!$B$8,'Load Cell Info'!$F$13),"")</f>
        <v>0</v>
      </c>
      <c r="L113" s="84">
        <f>IFERROR(ROUND(($B113+SIGN($B113)*L$4)^5*'Load Cell Info'!$B$13+($B113+SIGN($B113)*L$4)^4*'Load Cell Info'!$B$12+($B113+SIGN($B113)*L$4)^3*'Load Cell Info'!$B$11+($B113+SIGN($B113)*L$4)^2*'Load Cell Info'!$B$10+($B113+SIGN($B113)*L$4)*'Load Cell Info'!$B$9+'Load Cell Info'!$B$8,'Load Cell Info'!$F$13),"")</f>
        <v>0</v>
      </c>
    </row>
    <row r="114" spans="2:12" ht="12" customHeight="1" x14ac:dyDescent="0.3">
      <c r="B114" s="87">
        <f>IF(B113="","",IF('Load Cell Info'!$B$8+'Load Cell Info'!$B$9*(SIGN('Load Cell Info'!$F$11)*'Load Cell Info'!$F$12*9+'Load Table'!B113)+'Load Cell Info'!$B$10*(SIGN('Load Cell Info'!$F$11)*'Load Cell Info'!$F$12*9+'Load Table'!B113)^2+'Load Cell Info'!$B$11*(SIGN('Load Cell Info'!$F$11)*'Load Cell Info'!$F$12*9+'Load Table'!B113)^3+'Load Cell Info'!$B$12*(SIGN('Load Cell Info'!$F$11)*'Load Cell Info'!$F$12*9+'Load Table'!B113)^4+'Load Cell Info'!$B$13*(SIGN('Load Cell Info'!$F$11)*'Load Cell Info'!$F$12*9+'Load Table'!B113)^5&gt;'Load Cell Info'!$F$9,"",SIGN('Load Cell Info'!$F$11)*'Load Cell Info'!$F$12*10+'Load Table'!B113))</f>
        <v>0</v>
      </c>
      <c r="C114" s="88">
        <f>IFERROR(ROUND(($B114+SIGN($B114)*C$4)^5*'Load Cell Info'!$B$13+($B114+SIGN($B114)*C$4)^4*'Load Cell Info'!$B$12+($B114+SIGN($B114)*C$4)^3*'Load Cell Info'!$B$11+($B114+SIGN($B114)*C$4)^2*'Load Cell Info'!$B$10+($B114+SIGN($B114)*C$4)*'Load Cell Info'!$B$9+'Load Cell Info'!$B$8,'Load Cell Info'!$F$13),"")</f>
        <v>0</v>
      </c>
      <c r="D114" s="88">
        <f>IFERROR(ROUND(($B114+SIGN($B114)*D$4)^5*'Load Cell Info'!$B$13+($B114+SIGN($B114)*D$4)^4*'Load Cell Info'!$B$12+($B114+SIGN($B114)*D$4)^3*'Load Cell Info'!$B$11+($B114+SIGN($B114)*D$4)^2*'Load Cell Info'!$B$10+($B114+SIGN($B114)*D$4)*'Load Cell Info'!$B$9+'Load Cell Info'!$B$8,'Load Cell Info'!$F$13),"")</f>
        <v>0</v>
      </c>
      <c r="E114" s="88">
        <f>IFERROR(ROUND(($B114+SIGN($B114)*E$4)^5*'Load Cell Info'!$B$13+($B114+SIGN($B114)*E$4)^4*'Load Cell Info'!$B$12+($B114+SIGN($B114)*E$4)^3*'Load Cell Info'!$B$11+($B114+SIGN($B114)*E$4)^2*'Load Cell Info'!$B$10+($B114+SIGN($B114)*E$4)*'Load Cell Info'!$B$9+'Load Cell Info'!$B$8,'Load Cell Info'!$F$13),"")</f>
        <v>0</v>
      </c>
      <c r="F114" s="88">
        <f>IFERROR(ROUND(($B114+SIGN($B114)*F$4)^5*'Load Cell Info'!$B$13+($B114+SIGN($B114)*F$4)^4*'Load Cell Info'!$B$12+($B114+SIGN($B114)*F$4)^3*'Load Cell Info'!$B$11+($B114+SIGN($B114)*F$4)^2*'Load Cell Info'!$B$10+($B114+SIGN($B114)*F$4)*'Load Cell Info'!$B$9+'Load Cell Info'!$B$8,'Load Cell Info'!$F$13),"")</f>
        <v>0</v>
      </c>
      <c r="G114" s="88">
        <f>IFERROR(ROUND(($B114+SIGN($B114)*G$4)^5*'Load Cell Info'!$B$13+($B114+SIGN($B114)*G$4)^4*'Load Cell Info'!$B$12+($B114+SIGN($B114)*G$4)^3*'Load Cell Info'!$B$11+($B114+SIGN($B114)*G$4)^2*'Load Cell Info'!$B$10+($B114+SIGN($B114)*G$4)*'Load Cell Info'!$B$9+'Load Cell Info'!$B$8,'Load Cell Info'!$F$13),"")</f>
        <v>0</v>
      </c>
      <c r="H114" s="88">
        <f>IFERROR(ROUND(($B114+SIGN($B114)*H$4)^5*'Load Cell Info'!$B$13+($B114+SIGN($B114)*H$4)^4*'Load Cell Info'!$B$12+($B114+SIGN($B114)*H$4)^3*'Load Cell Info'!$B$11+($B114+SIGN($B114)*H$4)^2*'Load Cell Info'!$B$10+($B114+SIGN($B114)*H$4)*'Load Cell Info'!$B$9+'Load Cell Info'!$B$8,'Load Cell Info'!$F$13),"")</f>
        <v>0</v>
      </c>
      <c r="I114" s="88">
        <f>IFERROR(ROUND(($B114+SIGN($B114)*I$4)^5*'Load Cell Info'!$B$13+($B114+SIGN($B114)*I$4)^4*'Load Cell Info'!$B$12+($B114+SIGN($B114)*I$4)^3*'Load Cell Info'!$B$11+($B114+SIGN($B114)*I$4)^2*'Load Cell Info'!$B$10+($B114+SIGN($B114)*I$4)*'Load Cell Info'!$B$9+'Load Cell Info'!$B$8,'Load Cell Info'!$F$13),"")</f>
        <v>0</v>
      </c>
      <c r="J114" s="88">
        <f>IFERROR(ROUND(($B114+SIGN($B114)*J$4)^5*'Load Cell Info'!$B$13+($B114+SIGN($B114)*J$4)^4*'Load Cell Info'!$B$12+($B114+SIGN($B114)*J$4)^3*'Load Cell Info'!$B$11+($B114+SIGN($B114)*J$4)^2*'Load Cell Info'!$B$10+($B114+SIGN($B114)*J$4)*'Load Cell Info'!$B$9+'Load Cell Info'!$B$8,'Load Cell Info'!$F$13),"")</f>
        <v>0</v>
      </c>
      <c r="K114" s="88">
        <f>IFERROR(ROUND(($B114+SIGN($B114)*K$4)^5*'Load Cell Info'!$B$13+($B114+SIGN($B114)*K$4)^4*'Load Cell Info'!$B$12+($B114+SIGN($B114)*K$4)^3*'Load Cell Info'!$B$11+($B114+SIGN($B114)*K$4)^2*'Load Cell Info'!$B$10+($B114+SIGN($B114)*K$4)*'Load Cell Info'!$B$9+'Load Cell Info'!$B$8,'Load Cell Info'!$F$13),"")</f>
        <v>0</v>
      </c>
      <c r="L114" s="88">
        <f>IFERROR(ROUND(($B114+SIGN($B114)*L$4)^5*'Load Cell Info'!$B$13+($B114+SIGN($B114)*L$4)^4*'Load Cell Info'!$B$12+($B114+SIGN($B114)*L$4)^3*'Load Cell Info'!$B$11+($B114+SIGN($B114)*L$4)^2*'Load Cell Info'!$B$10+($B114+SIGN($B114)*L$4)*'Load Cell Info'!$B$9+'Load Cell Info'!$B$8,'Load Cell Info'!$F$13),"")</f>
        <v>0</v>
      </c>
    </row>
    <row r="115" spans="2:12" ht="12" customHeight="1" x14ac:dyDescent="0.3">
      <c r="B115" s="83">
        <f>IF(B114="","",IF('Load Cell Info'!$B$8+'Load Cell Info'!$B$9*(SIGN('Load Cell Info'!$F$11)*'Load Cell Info'!$F$12*9+'Load Table'!B114)+'Load Cell Info'!$B$10*(SIGN('Load Cell Info'!$F$11)*'Load Cell Info'!$F$12*9+'Load Table'!B114)^2+'Load Cell Info'!$B$11*(SIGN('Load Cell Info'!$F$11)*'Load Cell Info'!$F$12*9+'Load Table'!B114)^3+'Load Cell Info'!$B$12*(SIGN('Load Cell Info'!$F$11)*'Load Cell Info'!$F$12*9+'Load Table'!B114)^4+'Load Cell Info'!$B$13*(SIGN('Load Cell Info'!$F$11)*'Load Cell Info'!$F$12*9+'Load Table'!B114)^5&gt;'Load Cell Info'!$F$9,"",SIGN('Load Cell Info'!$F$11)*'Load Cell Info'!$F$12*10+'Load Table'!B114))</f>
        <v>0</v>
      </c>
      <c r="C115" s="84">
        <f>IFERROR(ROUND(($B115+SIGN($B115)*C$4)^5*'Load Cell Info'!$B$13+($B115+SIGN($B115)*C$4)^4*'Load Cell Info'!$B$12+($B115+SIGN($B115)*C$4)^3*'Load Cell Info'!$B$11+($B115+SIGN($B115)*C$4)^2*'Load Cell Info'!$B$10+($B115+SIGN($B115)*C$4)*'Load Cell Info'!$B$9+'Load Cell Info'!$B$8,'Load Cell Info'!$F$13),"")</f>
        <v>0</v>
      </c>
      <c r="D115" s="84">
        <f>IFERROR(ROUND(($B115+SIGN($B115)*D$4)^5*'Load Cell Info'!$B$13+($B115+SIGN($B115)*D$4)^4*'Load Cell Info'!$B$12+($B115+SIGN($B115)*D$4)^3*'Load Cell Info'!$B$11+($B115+SIGN($B115)*D$4)^2*'Load Cell Info'!$B$10+($B115+SIGN($B115)*D$4)*'Load Cell Info'!$B$9+'Load Cell Info'!$B$8,'Load Cell Info'!$F$13),"")</f>
        <v>0</v>
      </c>
      <c r="E115" s="84">
        <f>IFERROR(ROUND(($B115+SIGN($B115)*E$4)^5*'Load Cell Info'!$B$13+($B115+SIGN($B115)*E$4)^4*'Load Cell Info'!$B$12+($B115+SIGN($B115)*E$4)^3*'Load Cell Info'!$B$11+($B115+SIGN($B115)*E$4)^2*'Load Cell Info'!$B$10+($B115+SIGN($B115)*E$4)*'Load Cell Info'!$B$9+'Load Cell Info'!$B$8,'Load Cell Info'!$F$13),"")</f>
        <v>0</v>
      </c>
      <c r="F115" s="84">
        <f>IFERROR(ROUND(($B115+SIGN($B115)*F$4)^5*'Load Cell Info'!$B$13+($B115+SIGN($B115)*F$4)^4*'Load Cell Info'!$B$12+($B115+SIGN($B115)*F$4)^3*'Load Cell Info'!$B$11+($B115+SIGN($B115)*F$4)^2*'Load Cell Info'!$B$10+($B115+SIGN($B115)*F$4)*'Load Cell Info'!$B$9+'Load Cell Info'!$B$8,'Load Cell Info'!$F$13),"")</f>
        <v>0</v>
      </c>
      <c r="G115" s="84">
        <f>IFERROR(ROUND(($B115+SIGN($B115)*G$4)^5*'Load Cell Info'!$B$13+($B115+SIGN($B115)*G$4)^4*'Load Cell Info'!$B$12+($B115+SIGN($B115)*G$4)^3*'Load Cell Info'!$B$11+($B115+SIGN($B115)*G$4)^2*'Load Cell Info'!$B$10+($B115+SIGN($B115)*G$4)*'Load Cell Info'!$B$9+'Load Cell Info'!$B$8,'Load Cell Info'!$F$13),"")</f>
        <v>0</v>
      </c>
      <c r="H115" s="84">
        <f>IFERROR(ROUND(($B115+SIGN($B115)*H$4)^5*'Load Cell Info'!$B$13+($B115+SIGN($B115)*H$4)^4*'Load Cell Info'!$B$12+($B115+SIGN($B115)*H$4)^3*'Load Cell Info'!$B$11+($B115+SIGN($B115)*H$4)^2*'Load Cell Info'!$B$10+($B115+SIGN($B115)*H$4)*'Load Cell Info'!$B$9+'Load Cell Info'!$B$8,'Load Cell Info'!$F$13),"")</f>
        <v>0</v>
      </c>
      <c r="I115" s="84">
        <f>IFERROR(ROUND(($B115+SIGN($B115)*I$4)^5*'Load Cell Info'!$B$13+($B115+SIGN($B115)*I$4)^4*'Load Cell Info'!$B$12+($B115+SIGN($B115)*I$4)^3*'Load Cell Info'!$B$11+($B115+SIGN($B115)*I$4)^2*'Load Cell Info'!$B$10+($B115+SIGN($B115)*I$4)*'Load Cell Info'!$B$9+'Load Cell Info'!$B$8,'Load Cell Info'!$F$13),"")</f>
        <v>0</v>
      </c>
      <c r="J115" s="84">
        <f>IFERROR(ROUND(($B115+SIGN($B115)*J$4)^5*'Load Cell Info'!$B$13+($B115+SIGN($B115)*J$4)^4*'Load Cell Info'!$B$12+($B115+SIGN($B115)*J$4)^3*'Load Cell Info'!$B$11+($B115+SIGN($B115)*J$4)^2*'Load Cell Info'!$B$10+($B115+SIGN($B115)*J$4)*'Load Cell Info'!$B$9+'Load Cell Info'!$B$8,'Load Cell Info'!$F$13),"")</f>
        <v>0</v>
      </c>
      <c r="K115" s="84">
        <f>IFERROR(ROUND(($B115+SIGN($B115)*K$4)^5*'Load Cell Info'!$B$13+($B115+SIGN($B115)*K$4)^4*'Load Cell Info'!$B$12+($B115+SIGN($B115)*K$4)^3*'Load Cell Info'!$B$11+($B115+SIGN($B115)*K$4)^2*'Load Cell Info'!$B$10+($B115+SIGN($B115)*K$4)*'Load Cell Info'!$B$9+'Load Cell Info'!$B$8,'Load Cell Info'!$F$13),"")</f>
        <v>0</v>
      </c>
      <c r="L115" s="84">
        <f>IFERROR(ROUND(($B115+SIGN($B115)*L$4)^5*'Load Cell Info'!$B$13+($B115+SIGN($B115)*L$4)^4*'Load Cell Info'!$B$12+($B115+SIGN($B115)*L$4)^3*'Load Cell Info'!$B$11+($B115+SIGN($B115)*L$4)^2*'Load Cell Info'!$B$10+($B115+SIGN($B115)*L$4)*'Load Cell Info'!$B$9+'Load Cell Info'!$B$8,'Load Cell Info'!$F$13),"")</f>
        <v>0</v>
      </c>
    </row>
    <row r="116" spans="2:12" ht="12" customHeight="1" x14ac:dyDescent="0.3">
      <c r="B116" s="87">
        <f>IF(B115="","",IF('Load Cell Info'!$B$8+'Load Cell Info'!$B$9*(SIGN('Load Cell Info'!$F$11)*'Load Cell Info'!$F$12*9+'Load Table'!B115)+'Load Cell Info'!$B$10*(SIGN('Load Cell Info'!$F$11)*'Load Cell Info'!$F$12*9+'Load Table'!B115)^2+'Load Cell Info'!$B$11*(SIGN('Load Cell Info'!$F$11)*'Load Cell Info'!$F$12*9+'Load Table'!B115)^3+'Load Cell Info'!$B$12*(SIGN('Load Cell Info'!$F$11)*'Load Cell Info'!$F$12*9+'Load Table'!B115)^4+'Load Cell Info'!$B$13*(SIGN('Load Cell Info'!$F$11)*'Load Cell Info'!$F$12*9+'Load Table'!B115)^5&gt;'Load Cell Info'!$F$9,"",SIGN('Load Cell Info'!$F$11)*'Load Cell Info'!$F$12*10+'Load Table'!B115))</f>
        <v>0</v>
      </c>
      <c r="C116" s="88">
        <f>IFERROR(ROUND(($B116+SIGN($B116)*C$4)^5*'Load Cell Info'!$B$13+($B116+SIGN($B116)*C$4)^4*'Load Cell Info'!$B$12+($B116+SIGN($B116)*C$4)^3*'Load Cell Info'!$B$11+($B116+SIGN($B116)*C$4)^2*'Load Cell Info'!$B$10+($B116+SIGN($B116)*C$4)*'Load Cell Info'!$B$9+'Load Cell Info'!$B$8,'Load Cell Info'!$F$13),"")</f>
        <v>0</v>
      </c>
      <c r="D116" s="88">
        <f>IFERROR(ROUND(($B116+SIGN($B116)*D$4)^5*'Load Cell Info'!$B$13+($B116+SIGN($B116)*D$4)^4*'Load Cell Info'!$B$12+($B116+SIGN($B116)*D$4)^3*'Load Cell Info'!$B$11+($B116+SIGN($B116)*D$4)^2*'Load Cell Info'!$B$10+($B116+SIGN($B116)*D$4)*'Load Cell Info'!$B$9+'Load Cell Info'!$B$8,'Load Cell Info'!$F$13),"")</f>
        <v>0</v>
      </c>
      <c r="E116" s="88">
        <f>IFERROR(ROUND(($B116+SIGN($B116)*E$4)^5*'Load Cell Info'!$B$13+($B116+SIGN($B116)*E$4)^4*'Load Cell Info'!$B$12+($B116+SIGN($B116)*E$4)^3*'Load Cell Info'!$B$11+($B116+SIGN($B116)*E$4)^2*'Load Cell Info'!$B$10+($B116+SIGN($B116)*E$4)*'Load Cell Info'!$B$9+'Load Cell Info'!$B$8,'Load Cell Info'!$F$13),"")</f>
        <v>0</v>
      </c>
      <c r="F116" s="88">
        <f>IFERROR(ROUND(($B116+SIGN($B116)*F$4)^5*'Load Cell Info'!$B$13+($B116+SIGN($B116)*F$4)^4*'Load Cell Info'!$B$12+($B116+SIGN($B116)*F$4)^3*'Load Cell Info'!$B$11+($B116+SIGN($B116)*F$4)^2*'Load Cell Info'!$B$10+($B116+SIGN($B116)*F$4)*'Load Cell Info'!$B$9+'Load Cell Info'!$B$8,'Load Cell Info'!$F$13),"")</f>
        <v>0</v>
      </c>
      <c r="G116" s="88">
        <f>IFERROR(ROUND(($B116+SIGN($B116)*G$4)^5*'Load Cell Info'!$B$13+($B116+SIGN($B116)*G$4)^4*'Load Cell Info'!$B$12+($B116+SIGN($B116)*G$4)^3*'Load Cell Info'!$B$11+($B116+SIGN($B116)*G$4)^2*'Load Cell Info'!$B$10+($B116+SIGN($B116)*G$4)*'Load Cell Info'!$B$9+'Load Cell Info'!$B$8,'Load Cell Info'!$F$13),"")</f>
        <v>0</v>
      </c>
      <c r="H116" s="88">
        <f>IFERROR(ROUND(($B116+SIGN($B116)*H$4)^5*'Load Cell Info'!$B$13+($B116+SIGN($B116)*H$4)^4*'Load Cell Info'!$B$12+($B116+SIGN($B116)*H$4)^3*'Load Cell Info'!$B$11+($B116+SIGN($B116)*H$4)^2*'Load Cell Info'!$B$10+($B116+SIGN($B116)*H$4)*'Load Cell Info'!$B$9+'Load Cell Info'!$B$8,'Load Cell Info'!$F$13),"")</f>
        <v>0</v>
      </c>
      <c r="I116" s="88">
        <f>IFERROR(ROUND(($B116+SIGN($B116)*I$4)^5*'Load Cell Info'!$B$13+($B116+SIGN($B116)*I$4)^4*'Load Cell Info'!$B$12+($B116+SIGN($B116)*I$4)^3*'Load Cell Info'!$B$11+($B116+SIGN($B116)*I$4)^2*'Load Cell Info'!$B$10+($B116+SIGN($B116)*I$4)*'Load Cell Info'!$B$9+'Load Cell Info'!$B$8,'Load Cell Info'!$F$13),"")</f>
        <v>0</v>
      </c>
      <c r="J116" s="88">
        <f>IFERROR(ROUND(($B116+SIGN($B116)*J$4)^5*'Load Cell Info'!$B$13+($B116+SIGN($B116)*J$4)^4*'Load Cell Info'!$B$12+($B116+SIGN($B116)*J$4)^3*'Load Cell Info'!$B$11+($B116+SIGN($B116)*J$4)^2*'Load Cell Info'!$B$10+($B116+SIGN($B116)*J$4)*'Load Cell Info'!$B$9+'Load Cell Info'!$B$8,'Load Cell Info'!$F$13),"")</f>
        <v>0</v>
      </c>
      <c r="K116" s="88">
        <f>IFERROR(ROUND(($B116+SIGN($B116)*K$4)^5*'Load Cell Info'!$B$13+($B116+SIGN($B116)*K$4)^4*'Load Cell Info'!$B$12+($B116+SIGN($B116)*K$4)^3*'Load Cell Info'!$B$11+($B116+SIGN($B116)*K$4)^2*'Load Cell Info'!$B$10+($B116+SIGN($B116)*K$4)*'Load Cell Info'!$B$9+'Load Cell Info'!$B$8,'Load Cell Info'!$F$13),"")</f>
        <v>0</v>
      </c>
      <c r="L116" s="88">
        <f>IFERROR(ROUND(($B116+SIGN($B116)*L$4)^5*'Load Cell Info'!$B$13+($B116+SIGN($B116)*L$4)^4*'Load Cell Info'!$B$12+($B116+SIGN($B116)*L$4)^3*'Load Cell Info'!$B$11+($B116+SIGN($B116)*L$4)^2*'Load Cell Info'!$B$10+($B116+SIGN($B116)*L$4)*'Load Cell Info'!$B$9+'Load Cell Info'!$B$8,'Load Cell Info'!$F$13),"")</f>
        <v>0</v>
      </c>
    </row>
    <row r="117" spans="2:12" ht="12" customHeight="1" x14ac:dyDescent="0.3">
      <c r="B117" s="83">
        <f>IF(B116="","",IF('Load Cell Info'!$B$8+'Load Cell Info'!$B$9*(SIGN('Load Cell Info'!$F$11)*'Load Cell Info'!$F$12*9+'Load Table'!B116)+'Load Cell Info'!$B$10*(SIGN('Load Cell Info'!$F$11)*'Load Cell Info'!$F$12*9+'Load Table'!B116)^2+'Load Cell Info'!$B$11*(SIGN('Load Cell Info'!$F$11)*'Load Cell Info'!$F$12*9+'Load Table'!B116)^3+'Load Cell Info'!$B$12*(SIGN('Load Cell Info'!$F$11)*'Load Cell Info'!$F$12*9+'Load Table'!B116)^4+'Load Cell Info'!$B$13*(SIGN('Load Cell Info'!$F$11)*'Load Cell Info'!$F$12*9+'Load Table'!B116)^5&gt;'Load Cell Info'!$F$9,"",SIGN('Load Cell Info'!$F$11)*'Load Cell Info'!$F$12*10+'Load Table'!B116))</f>
        <v>0</v>
      </c>
      <c r="C117" s="84">
        <f>IFERROR(ROUND(($B117+SIGN($B117)*C$4)^5*'Load Cell Info'!$B$13+($B117+SIGN($B117)*C$4)^4*'Load Cell Info'!$B$12+($B117+SIGN($B117)*C$4)^3*'Load Cell Info'!$B$11+($B117+SIGN($B117)*C$4)^2*'Load Cell Info'!$B$10+($B117+SIGN($B117)*C$4)*'Load Cell Info'!$B$9+'Load Cell Info'!$B$8,'Load Cell Info'!$F$13),"")</f>
        <v>0</v>
      </c>
      <c r="D117" s="84">
        <f>IFERROR(ROUND(($B117+SIGN($B117)*D$4)^5*'Load Cell Info'!$B$13+($B117+SIGN($B117)*D$4)^4*'Load Cell Info'!$B$12+($B117+SIGN($B117)*D$4)^3*'Load Cell Info'!$B$11+($B117+SIGN($B117)*D$4)^2*'Load Cell Info'!$B$10+($B117+SIGN($B117)*D$4)*'Load Cell Info'!$B$9+'Load Cell Info'!$B$8,'Load Cell Info'!$F$13),"")</f>
        <v>0</v>
      </c>
      <c r="E117" s="84">
        <f>IFERROR(ROUND(($B117+SIGN($B117)*E$4)^5*'Load Cell Info'!$B$13+($B117+SIGN($B117)*E$4)^4*'Load Cell Info'!$B$12+($B117+SIGN($B117)*E$4)^3*'Load Cell Info'!$B$11+($B117+SIGN($B117)*E$4)^2*'Load Cell Info'!$B$10+($B117+SIGN($B117)*E$4)*'Load Cell Info'!$B$9+'Load Cell Info'!$B$8,'Load Cell Info'!$F$13),"")</f>
        <v>0</v>
      </c>
      <c r="F117" s="84">
        <f>IFERROR(ROUND(($B117+SIGN($B117)*F$4)^5*'Load Cell Info'!$B$13+($B117+SIGN($B117)*F$4)^4*'Load Cell Info'!$B$12+($B117+SIGN($B117)*F$4)^3*'Load Cell Info'!$B$11+($B117+SIGN($B117)*F$4)^2*'Load Cell Info'!$B$10+($B117+SIGN($B117)*F$4)*'Load Cell Info'!$B$9+'Load Cell Info'!$B$8,'Load Cell Info'!$F$13),"")</f>
        <v>0</v>
      </c>
      <c r="G117" s="84">
        <f>IFERROR(ROUND(($B117+SIGN($B117)*G$4)^5*'Load Cell Info'!$B$13+($B117+SIGN($B117)*G$4)^4*'Load Cell Info'!$B$12+($B117+SIGN($B117)*G$4)^3*'Load Cell Info'!$B$11+($B117+SIGN($B117)*G$4)^2*'Load Cell Info'!$B$10+($B117+SIGN($B117)*G$4)*'Load Cell Info'!$B$9+'Load Cell Info'!$B$8,'Load Cell Info'!$F$13),"")</f>
        <v>0</v>
      </c>
      <c r="H117" s="84">
        <f>IFERROR(ROUND(($B117+SIGN($B117)*H$4)^5*'Load Cell Info'!$B$13+($B117+SIGN($B117)*H$4)^4*'Load Cell Info'!$B$12+($B117+SIGN($B117)*H$4)^3*'Load Cell Info'!$B$11+($B117+SIGN($B117)*H$4)^2*'Load Cell Info'!$B$10+($B117+SIGN($B117)*H$4)*'Load Cell Info'!$B$9+'Load Cell Info'!$B$8,'Load Cell Info'!$F$13),"")</f>
        <v>0</v>
      </c>
      <c r="I117" s="84">
        <f>IFERROR(ROUND(($B117+SIGN($B117)*I$4)^5*'Load Cell Info'!$B$13+($B117+SIGN($B117)*I$4)^4*'Load Cell Info'!$B$12+($B117+SIGN($B117)*I$4)^3*'Load Cell Info'!$B$11+($B117+SIGN($B117)*I$4)^2*'Load Cell Info'!$B$10+($B117+SIGN($B117)*I$4)*'Load Cell Info'!$B$9+'Load Cell Info'!$B$8,'Load Cell Info'!$F$13),"")</f>
        <v>0</v>
      </c>
      <c r="J117" s="84">
        <f>IFERROR(ROUND(($B117+SIGN($B117)*J$4)^5*'Load Cell Info'!$B$13+($B117+SIGN($B117)*J$4)^4*'Load Cell Info'!$B$12+($B117+SIGN($B117)*J$4)^3*'Load Cell Info'!$B$11+($B117+SIGN($B117)*J$4)^2*'Load Cell Info'!$B$10+($B117+SIGN($B117)*J$4)*'Load Cell Info'!$B$9+'Load Cell Info'!$B$8,'Load Cell Info'!$F$13),"")</f>
        <v>0</v>
      </c>
      <c r="K117" s="84">
        <f>IFERROR(ROUND(($B117+SIGN($B117)*K$4)^5*'Load Cell Info'!$B$13+($B117+SIGN($B117)*K$4)^4*'Load Cell Info'!$B$12+($B117+SIGN($B117)*K$4)^3*'Load Cell Info'!$B$11+($B117+SIGN($B117)*K$4)^2*'Load Cell Info'!$B$10+($B117+SIGN($B117)*K$4)*'Load Cell Info'!$B$9+'Load Cell Info'!$B$8,'Load Cell Info'!$F$13),"")</f>
        <v>0</v>
      </c>
      <c r="L117" s="84">
        <f>IFERROR(ROUND(($B117+SIGN($B117)*L$4)^5*'Load Cell Info'!$B$13+($B117+SIGN($B117)*L$4)^4*'Load Cell Info'!$B$12+($B117+SIGN($B117)*L$4)^3*'Load Cell Info'!$B$11+($B117+SIGN($B117)*L$4)^2*'Load Cell Info'!$B$10+($B117+SIGN($B117)*L$4)*'Load Cell Info'!$B$9+'Load Cell Info'!$B$8,'Load Cell Info'!$F$13),"")</f>
        <v>0</v>
      </c>
    </row>
    <row r="118" spans="2:12" ht="12" customHeight="1" x14ac:dyDescent="0.3">
      <c r="B118" s="87">
        <f>IF(B117="","",IF('Load Cell Info'!$B$8+'Load Cell Info'!$B$9*(SIGN('Load Cell Info'!$F$11)*'Load Cell Info'!$F$12*9+'Load Table'!B117)+'Load Cell Info'!$B$10*(SIGN('Load Cell Info'!$F$11)*'Load Cell Info'!$F$12*9+'Load Table'!B117)^2+'Load Cell Info'!$B$11*(SIGN('Load Cell Info'!$F$11)*'Load Cell Info'!$F$12*9+'Load Table'!B117)^3+'Load Cell Info'!$B$12*(SIGN('Load Cell Info'!$F$11)*'Load Cell Info'!$F$12*9+'Load Table'!B117)^4+'Load Cell Info'!$B$13*(SIGN('Load Cell Info'!$F$11)*'Load Cell Info'!$F$12*9+'Load Table'!B117)^5&gt;'Load Cell Info'!$F$9,"",SIGN('Load Cell Info'!$F$11)*'Load Cell Info'!$F$12*10+'Load Table'!B117))</f>
        <v>0</v>
      </c>
      <c r="C118" s="88">
        <f>IFERROR(ROUND(($B118+SIGN($B118)*C$4)^5*'Load Cell Info'!$B$13+($B118+SIGN($B118)*C$4)^4*'Load Cell Info'!$B$12+($B118+SIGN($B118)*C$4)^3*'Load Cell Info'!$B$11+($B118+SIGN($B118)*C$4)^2*'Load Cell Info'!$B$10+($B118+SIGN($B118)*C$4)*'Load Cell Info'!$B$9+'Load Cell Info'!$B$8,'Load Cell Info'!$F$13),"")</f>
        <v>0</v>
      </c>
      <c r="D118" s="88">
        <f>IFERROR(ROUND(($B118+SIGN($B118)*D$4)^5*'Load Cell Info'!$B$13+($B118+SIGN($B118)*D$4)^4*'Load Cell Info'!$B$12+($B118+SIGN($B118)*D$4)^3*'Load Cell Info'!$B$11+($B118+SIGN($B118)*D$4)^2*'Load Cell Info'!$B$10+($B118+SIGN($B118)*D$4)*'Load Cell Info'!$B$9+'Load Cell Info'!$B$8,'Load Cell Info'!$F$13),"")</f>
        <v>0</v>
      </c>
      <c r="E118" s="88">
        <f>IFERROR(ROUND(($B118+SIGN($B118)*E$4)^5*'Load Cell Info'!$B$13+($B118+SIGN($B118)*E$4)^4*'Load Cell Info'!$B$12+($B118+SIGN($B118)*E$4)^3*'Load Cell Info'!$B$11+($B118+SIGN($B118)*E$4)^2*'Load Cell Info'!$B$10+($B118+SIGN($B118)*E$4)*'Load Cell Info'!$B$9+'Load Cell Info'!$B$8,'Load Cell Info'!$F$13),"")</f>
        <v>0</v>
      </c>
      <c r="F118" s="88">
        <f>IFERROR(ROUND(($B118+SIGN($B118)*F$4)^5*'Load Cell Info'!$B$13+($B118+SIGN($B118)*F$4)^4*'Load Cell Info'!$B$12+($B118+SIGN($B118)*F$4)^3*'Load Cell Info'!$B$11+($B118+SIGN($B118)*F$4)^2*'Load Cell Info'!$B$10+($B118+SIGN($B118)*F$4)*'Load Cell Info'!$B$9+'Load Cell Info'!$B$8,'Load Cell Info'!$F$13),"")</f>
        <v>0</v>
      </c>
      <c r="G118" s="88">
        <f>IFERROR(ROUND(($B118+SIGN($B118)*G$4)^5*'Load Cell Info'!$B$13+($B118+SIGN($B118)*G$4)^4*'Load Cell Info'!$B$12+($B118+SIGN($B118)*G$4)^3*'Load Cell Info'!$B$11+($B118+SIGN($B118)*G$4)^2*'Load Cell Info'!$B$10+($B118+SIGN($B118)*G$4)*'Load Cell Info'!$B$9+'Load Cell Info'!$B$8,'Load Cell Info'!$F$13),"")</f>
        <v>0</v>
      </c>
      <c r="H118" s="88">
        <f>IFERROR(ROUND(($B118+SIGN($B118)*H$4)^5*'Load Cell Info'!$B$13+($B118+SIGN($B118)*H$4)^4*'Load Cell Info'!$B$12+($B118+SIGN($B118)*H$4)^3*'Load Cell Info'!$B$11+($B118+SIGN($B118)*H$4)^2*'Load Cell Info'!$B$10+($B118+SIGN($B118)*H$4)*'Load Cell Info'!$B$9+'Load Cell Info'!$B$8,'Load Cell Info'!$F$13),"")</f>
        <v>0</v>
      </c>
      <c r="I118" s="88">
        <f>IFERROR(ROUND(($B118+SIGN($B118)*I$4)^5*'Load Cell Info'!$B$13+($B118+SIGN($B118)*I$4)^4*'Load Cell Info'!$B$12+($B118+SIGN($B118)*I$4)^3*'Load Cell Info'!$B$11+($B118+SIGN($B118)*I$4)^2*'Load Cell Info'!$B$10+($B118+SIGN($B118)*I$4)*'Load Cell Info'!$B$9+'Load Cell Info'!$B$8,'Load Cell Info'!$F$13),"")</f>
        <v>0</v>
      </c>
      <c r="J118" s="88">
        <f>IFERROR(ROUND(($B118+SIGN($B118)*J$4)^5*'Load Cell Info'!$B$13+($B118+SIGN($B118)*J$4)^4*'Load Cell Info'!$B$12+($B118+SIGN($B118)*J$4)^3*'Load Cell Info'!$B$11+($B118+SIGN($B118)*J$4)^2*'Load Cell Info'!$B$10+($B118+SIGN($B118)*J$4)*'Load Cell Info'!$B$9+'Load Cell Info'!$B$8,'Load Cell Info'!$F$13),"")</f>
        <v>0</v>
      </c>
      <c r="K118" s="88">
        <f>IFERROR(ROUND(($B118+SIGN($B118)*K$4)^5*'Load Cell Info'!$B$13+($B118+SIGN($B118)*K$4)^4*'Load Cell Info'!$B$12+($B118+SIGN($B118)*K$4)^3*'Load Cell Info'!$B$11+($B118+SIGN($B118)*K$4)^2*'Load Cell Info'!$B$10+($B118+SIGN($B118)*K$4)*'Load Cell Info'!$B$9+'Load Cell Info'!$B$8,'Load Cell Info'!$F$13),"")</f>
        <v>0</v>
      </c>
      <c r="L118" s="88">
        <f>IFERROR(ROUND(($B118+SIGN($B118)*L$4)^5*'Load Cell Info'!$B$13+($B118+SIGN($B118)*L$4)^4*'Load Cell Info'!$B$12+($B118+SIGN($B118)*L$4)^3*'Load Cell Info'!$B$11+($B118+SIGN($B118)*L$4)^2*'Load Cell Info'!$B$10+($B118+SIGN($B118)*L$4)*'Load Cell Info'!$B$9+'Load Cell Info'!$B$8,'Load Cell Info'!$F$13),"")</f>
        <v>0</v>
      </c>
    </row>
    <row r="119" spans="2:12" ht="12" customHeight="1" x14ac:dyDescent="0.3">
      <c r="B119" s="83">
        <f>IF(B118="","",IF('Load Cell Info'!$B$8+'Load Cell Info'!$B$9*(SIGN('Load Cell Info'!$F$11)*'Load Cell Info'!$F$12*9+'Load Table'!B118)+'Load Cell Info'!$B$10*(SIGN('Load Cell Info'!$F$11)*'Load Cell Info'!$F$12*9+'Load Table'!B118)^2+'Load Cell Info'!$B$11*(SIGN('Load Cell Info'!$F$11)*'Load Cell Info'!$F$12*9+'Load Table'!B118)^3+'Load Cell Info'!$B$12*(SIGN('Load Cell Info'!$F$11)*'Load Cell Info'!$F$12*9+'Load Table'!B118)^4+'Load Cell Info'!$B$13*(SIGN('Load Cell Info'!$F$11)*'Load Cell Info'!$F$12*9+'Load Table'!B118)^5&gt;'Load Cell Info'!$F$9,"",SIGN('Load Cell Info'!$F$11)*'Load Cell Info'!$F$12*10+'Load Table'!B118))</f>
        <v>0</v>
      </c>
      <c r="C119" s="84">
        <f>IFERROR(ROUND(($B119+SIGN($B119)*C$4)^5*'Load Cell Info'!$B$13+($B119+SIGN($B119)*C$4)^4*'Load Cell Info'!$B$12+($B119+SIGN($B119)*C$4)^3*'Load Cell Info'!$B$11+($B119+SIGN($B119)*C$4)^2*'Load Cell Info'!$B$10+($B119+SIGN($B119)*C$4)*'Load Cell Info'!$B$9+'Load Cell Info'!$B$8,'Load Cell Info'!$F$13),"")</f>
        <v>0</v>
      </c>
      <c r="D119" s="84">
        <f>IFERROR(ROUND(($B119+SIGN($B119)*D$4)^5*'Load Cell Info'!$B$13+($B119+SIGN($B119)*D$4)^4*'Load Cell Info'!$B$12+($B119+SIGN($B119)*D$4)^3*'Load Cell Info'!$B$11+($B119+SIGN($B119)*D$4)^2*'Load Cell Info'!$B$10+($B119+SIGN($B119)*D$4)*'Load Cell Info'!$B$9+'Load Cell Info'!$B$8,'Load Cell Info'!$F$13),"")</f>
        <v>0</v>
      </c>
      <c r="E119" s="84">
        <f>IFERROR(ROUND(($B119+SIGN($B119)*E$4)^5*'Load Cell Info'!$B$13+($B119+SIGN($B119)*E$4)^4*'Load Cell Info'!$B$12+($B119+SIGN($B119)*E$4)^3*'Load Cell Info'!$B$11+($B119+SIGN($B119)*E$4)^2*'Load Cell Info'!$B$10+($B119+SIGN($B119)*E$4)*'Load Cell Info'!$B$9+'Load Cell Info'!$B$8,'Load Cell Info'!$F$13),"")</f>
        <v>0</v>
      </c>
      <c r="F119" s="84">
        <f>IFERROR(ROUND(($B119+SIGN($B119)*F$4)^5*'Load Cell Info'!$B$13+($B119+SIGN($B119)*F$4)^4*'Load Cell Info'!$B$12+($B119+SIGN($B119)*F$4)^3*'Load Cell Info'!$B$11+($B119+SIGN($B119)*F$4)^2*'Load Cell Info'!$B$10+($B119+SIGN($B119)*F$4)*'Load Cell Info'!$B$9+'Load Cell Info'!$B$8,'Load Cell Info'!$F$13),"")</f>
        <v>0</v>
      </c>
      <c r="G119" s="84">
        <f>IFERROR(ROUND(($B119+SIGN($B119)*G$4)^5*'Load Cell Info'!$B$13+($B119+SIGN($B119)*G$4)^4*'Load Cell Info'!$B$12+($B119+SIGN($B119)*G$4)^3*'Load Cell Info'!$B$11+($B119+SIGN($B119)*G$4)^2*'Load Cell Info'!$B$10+($B119+SIGN($B119)*G$4)*'Load Cell Info'!$B$9+'Load Cell Info'!$B$8,'Load Cell Info'!$F$13),"")</f>
        <v>0</v>
      </c>
      <c r="H119" s="84">
        <f>IFERROR(ROUND(($B119+SIGN($B119)*H$4)^5*'Load Cell Info'!$B$13+($B119+SIGN($B119)*H$4)^4*'Load Cell Info'!$B$12+($B119+SIGN($B119)*H$4)^3*'Load Cell Info'!$B$11+($B119+SIGN($B119)*H$4)^2*'Load Cell Info'!$B$10+($B119+SIGN($B119)*H$4)*'Load Cell Info'!$B$9+'Load Cell Info'!$B$8,'Load Cell Info'!$F$13),"")</f>
        <v>0</v>
      </c>
      <c r="I119" s="84">
        <f>IFERROR(ROUND(($B119+SIGN($B119)*I$4)^5*'Load Cell Info'!$B$13+($B119+SIGN($B119)*I$4)^4*'Load Cell Info'!$B$12+($B119+SIGN($B119)*I$4)^3*'Load Cell Info'!$B$11+($B119+SIGN($B119)*I$4)^2*'Load Cell Info'!$B$10+($B119+SIGN($B119)*I$4)*'Load Cell Info'!$B$9+'Load Cell Info'!$B$8,'Load Cell Info'!$F$13),"")</f>
        <v>0</v>
      </c>
      <c r="J119" s="84">
        <f>IFERROR(ROUND(($B119+SIGN($B119)*J$4)^5*'Load Cell Info'!$B$13+($B119+SIGN($B119)*J$4)^4*'Load Cell Info'!$B$12+($B119+SIGN($B119)*J$4)^3*'Load Cell Info'!$B$11+($B119+SIGN($B119)*J$4)^2*'Load Cell Info'!$B$10+($B119+SIGN($B119)*J$4)*'Load Cell Info'!$B$9+'Load Cell Info'!$B$8,'Load Cell Info'!$F$13),"")</f>
        <v>0</v>
      </c>
      <c r="K119" s="84">
        <f>IFERROR(ROUND(($B119+SIGN($B119)*K$4)^5*'Load Cell Info'!$B$13+($B119+SIGN($B119)*K$4)^4*'Load Cell Info'!$B$12+($B119+SIGN($B119)*K$4)^3*'Load Cell Info'!$B$11+($B119+SIGN($B119)*K$4)^2*'Load Cell Info'!$B$10+($B119+SIGN($B119)*K$4)*'Load Cell Info'!$B$9+'Load Cell Info'!$B$8,'Load Cell Info'!$F$13),"")</f>
        <v>0</v>
      </c>
      <c r="L119" s="84">
        <f>IFERROR(ROUND(($B119+SIGN($B119)*L$4)^5*'Load Cell Info'!$B$13+($B119+SIGN($B119)*L$4)^4*'Load Cell Info'!$B$12+($B119+SIGN($B119)*L$4)^3*'Load Cell Info'!$B$11+($B119+SIGN($B119)*L$4)^2*'Load Cell Info'!$B$10+($B119+SIGN($B119)*L$4)*'Load Cell Info'!$B$9+'Load Cell Info'!$B$8,'Load Cell Info'!$F$13),"")</f>
        <v>0</v>
      </c>
    </row>
    <row r="120" spans="2:12" ht="12" customHeight="1" x14ac:dyDescent="0.3">
      <c r="B120" s="87">
        <f>IF(B119="","",IF('Load Cell Info'!$B$8+'Load Cell Info'!$B$9*(SIGN('Load Cell Info'!$F$11)*'Load Cell Info'!$F$12*9+'Load Table'!B119)+'Load Cell Info'!$B$10*(SIGN('Load Cell Info'!$F$11)*'Load Cell Info'!$F$12*9+'Load Table'!B119)^2+'Load Cell Info'!$B$11*(SIGN('Load Cell Info'!$F$11)*'Load Cell Info'!$F$12*9+'Load Table'!B119)^3+'Load Cell Info'!$B$12*(SIGN('Load Cell Info'!$F$11)*'Load Cell Info'!$F$12*9+'Load Table'!B119)^4+'Load Cell Info'!$B$13*(SIGN('Load Cell Info'!$F$11)*'Load Cell Info'!$F$12*9+'Load Table'!B119)^5&gt;'Load Cell Info'!$F$9,"",SIGN('Load Cell Info'!$F$11)*'Load Cell Info'!$F$12*10+'Load Table'!B119))</f>
        <v>0</v>
      </c>
      <c r="C120" s="88">
        <f>IFERROR(ROUND(($B120+SIGN($B120)*C$4)^5*'Load Cell Info'!$B$13+($B120+SIGN($B120)*C$4)^4*'Load Cell Info'!$B$12+($B120+SIGN($B120)*C$4)^3*'Load Cell Info'!$B$11+($B120+SIGN($B120)*C$4)^2*'Load Cell Info'!$B$10+($B120+SIGN($B120)*C$4)*'Load Cell Info'!$B$9+'Load Cell Info'!$B$8,'Load Cell Info'!$F$13),"")</f>
        <v>0</v>
      </c>
      <c r="D120" s="88">
        <f>IFERROR(ROUND(($B120+SIGN($B120)*D$4)^5*'Load Cell Info'!$B$13+($B120+SIGN($B120)*D$4)^4*'Load Cell Info'!$B$12+($B120+SIGN($B120)*D$4)^3*'Load Cell Info'!$B$11+($B120+SIGN($B120)*D$4)^2*'Load Cell Info'!$B$10+($B120+SIGN($B120)*D$4)*'Load Cell Info'!$B$9+'Load Cell Info'!$B$8,'Load Cell Info'!$F$13),"")</f>
        <v>0</v>
      </c>
      <c r="E120" s="88">
        <f>IFERROR(ROUND(($B120+SIGN($B120)*E$4)^5*'Load Cell Info'!$B$13+($B120+SIGN($B120)*E$4)^4*'Load Cell Info'!$B$12+($B120+SIGN($B120)*E$4)^3*'Load Cell Info'!$B$11+($B120+SIGN($B120)*E$4)^2*'Load Cell Info'!$B$10+($B120+SIGN($B120)*E$4)*'Load Cell Info'!$B$9+'Load Cell Info'!$B$8,'Load Cell Info'!$F$13),"")</f>
        <v>0</v>
      </c>
      <c r="F120" s="88">
        <f>IFERROR(ROUND(($B120+SIGN($B120)*F$4)^5*'Load Cell Info'!$B$13+($B120+SIGN($B120)*F$4)^4*'Load Cell Info'!$B$12+($B120+SIGN($B120)*F$4)^3*'Load Cell Info'!$B$11+($B120+SIGN($B120)*F$4)^2*'Load Cell Info'!$B$10+($B120+SIGN($B120)*F$4)*'Load Cell Info'!$B$9+'Load Cell Info'!$B$8,'Load Cell Info'!$F$13),"")</f>
        <v>0</v>
      </c>
      <c r="G120" s="88">
        <f>IFERROR(ROUND(($B120+SIGN($B120)*G$4)^5*'Load Cell Info'!$B$13+($B120+SIGN($B120)*G$4)^4*'Load Cell Info'!$B$12+($B120+SIGN($B120)*G$4)^3*'Load Cell Info'!$B$11+($B120+SIGN($B120)*G$4)^2*'Load Cell Info'!$B$10+($B120+SIGN($B120)*G$4)*'Load Cell Info'!$B$9+'Load Cell Info'!$B$8,'Load Cell Info'!$F$13),"")</f>
        <v>0</v>
      </c>
      <c r="H120" s="88">
        <f>IFERROR(ROUND(($B120+SIGN($B120)*H$4)^5*'Load Cell Info'!$B$13+($B120+SIGN($B120)*H$4)^4*'Load Cell Info'!$B$12+($B120+SIGN($B120)*H$4)^3*'Load Cell Info'!$B$11+($B120+SIGN($B120)*H$4)^2*'Load Cell Info'!$B$10+($B120+SIGN($B120)*H$4)*'Load Cell Info'!$B$9+'Load Cell Info'!$B$8,'Load Cell Info'!$F$13),"")</f>
        <v>0</v>
      </c>
      <c r="I120" s="88">
        <f>IFERROR(ROUND(($B120+SIGN($B120)*I$4)^5*'Load Cell Info'!$B$13+($B120+SIGN($B120)*I$4)^4*'Load Cell Info'!$B$12+($B120+SIGN($B120)*I$4)^3*'Load Cell Info'!$B$11+($B120+SIGN($B120)*I$4)^2*'Load Cell Info'!$B$10+($B120+SIGN($B120)*I$4)*'Load Cell Info'!$B$9+'Load Cell Info'!$B$8,'Load Cell Info'!$F$13),"")</f>
        <v>0</v>
      </c>
      <c r="J120" s="88">
        <f>IFERROR(ROUND(($B120+SIGN($B120)*J$4)^5*'Load Cell Info'!$B$13+($B120+SIGN($B120)*J$4)^4*'Load Cell Info'!$B$12+($B120+SIGN($B120)*J$4)^3*'Load Cell Info'!$B$11+($B120+SIGN($B120)*J$4)^2*'Load Cell Info'!$B$10+($B120+SIGN($B120)*J$4)*'Load Cell Info'!$B$9+'Load Cell Info'!$B$8,'Load Cell Info'!$F$13),"")</f>
        <v>0</v>
      </c>
      <c r="K120" s="88">
        <f>IFERROR(ROUND(($B120+SIGN($B120)*K$4)^5*'Load Cell Info'!$B$13+($B120+SIGN($B120)*K$4)^4*'Load Cell Info'!$B$12+($B120+SIGN($B120)*K$4)^3*'Load Cell Info'!$B$11+($B120+SIGN($B120)*K$4)^2*'Load Cell Info'!$B$10+($B120+SIGN($B120)*K$4)*'Load Cell Info'!$B$9+'Load Cell Info'!$B$8,'Load Cell Info'!$F$13),"")</f>
        <v>0</v>
      </c>
      <c r="L120" s="88">
        <f>IFERROR(ROUND(($B120+SIGN($B120)*L$4)^5*'Load Cell Info'!$B$13+($B120+SIGN($B120)*L$4)^4*'Load Cell Info'!$B$12+($B120+SIGN($B120)*L$4)^3*'Load Cell Info'!$B$11+($B120+SIGN($B120)*L$4)^2*'Load Cell Info'!$B$10+($B120+SIGN($B120)*L$4)*'Load Cell Info'!$B$9+'Load Cell Info'!$B$8,'Load Cell Info'!$F$13),"")</f>
        <v>0</v>
      </c>
    </row>
    <row r="121" spans="2:12" ht="12" customHeight="1" x14ac:dyDescent="0.3">
      <c r="B121" s="83">
        <f>IF(B120="","",IF('Load Cell Info'!$B$8+'Load Cell Info'!$B$9*(SIGN('Load Cell Info'!$F$11)*'Load Cell Info'!$F$12*9+'Load Table'!B120)+'Load Cell Info'!$B$10*(SIGN('Load Cell Info'!$F$11)*'Load Cell Info'!$F$12*9+'Load Table'!B120)^2+'Load Cell Info'!$B$11*(SIGN('Load Cell Info'!$F$11)*'Load Cell Info'!$F$12*9+'Load Table'!B120)^3+'Load Cell Info'!$B$12*(SIGN('Load Cell Info'!$F$11)*'Load Cell Info'!$F$12*9+'Load Table'!B120)^4+'Load Cell Info'!$B$13*(SIGN('Load Cell Info'!$F$11)*'Load Cell Info'!$F$12*9+'Load Table'!B120)^5&gt;'Load Cell Info'!$F$9,"",SIGN('Load Cell Info'!$F$11)*'Load Cell Info'!$F$12*10+'Load Table'!B120))</f>
        <v>0</v>
      </c>
      <c r="C121" s="84">
        <f>IFERROR(ROUND(($B121+SIGN($B121)*C$4)^5*'Load Cell Info'!$B$13+($B121+SIGN($B121)*C$4)^4*'Load Cell Info'!$B$12+($B121+SIGN($B121)*C$4)^3*'Load Cell Info'!$B$11+($B121+SIGN($B121)*C$4)^2*'Load Cell Info'!$B$10+($B121+SIGN($B121)*C$4)*'Load Cell Info'!$B$9+'Load Cell Info'!$B$8,'Load Cell Info'!$F$13),"")</f>
        <v>0</v>
      </c>
      <c r="D121" s="84">
        <f>IFERROR(ROUND(($B121+SIGN($B121)*D$4)^5*'Load Cell Info'!$B$13+($B121+SIGN($B121)*D$4)^4*'Load Cell Info'!$B$12+($B121+SIGN($B121)*D$4)^3*'Load Cell Info'!$B$11+($B121+SIGN($B121)*D$4)^2*'Load Cell Info'!$B$10+($B121+SIGN($B121)*D$4)*'Load Cell Info'!$B$9+'Load Cell Info'!$B$8,'Load Cell Info'!$F$13),"")</f>
        <v>0</v>
      </c>
      <c r="E121" s="84">
        <f>IFERROR(ROUND(($B121+SIGN($B121)*E$4)^5*'Load Cell Info'!$B$13+($B121+SIGN($B121)*E$4)^4*'Load Cell Info'!$B$12+($B121+SIGN($B121)*E$4)^3*'Load Cell Info'!$B$11+($B121+SIGN($B121)*E$4)^2*'Load Cell Info'!$B$10+($B121+SIGN($B121)*E$4)*'Load Cell Info'!$B$9+'Load Cell Info'!$B$8,'Load Cell Info'!$F$13),"")</f>
        <v>0</v>
      </c>
      <c r="F121" s="84">
        <f>IFERROR(ROUND(($B121+SIGN($B121)*F$4)^5*'Load Cell Info'!$B$13+($B121+SIGN($B121)*F$4)^4*'Load Cell Info'!$B$12+($B121+SIGN($B121)*F$4)^3*'Load Cell Info'!$B$11+($B121+SIGN($B121)*F$4)^2*'Load Cell Info'!$B$10+($B121+SIGN($B121)*F$4)*'Load Cell Info'!$B$9+'Load Cell Info'!$B$8,'Load Cell Info'!$F$13),"")</f>
        <v>0</v>
      </c>
      <c r="G121" s="84">
        <f>IFERROR(ROUND(($B121+SIGN($B121)*G$4)^5*'Load Cell Info'!$B$13+($B121+SIGN($B121)*G$4)^4*'Load Cell Info'!$B$12+($B121+SIGN($B121)*G$4)^3*'Load Cell Info'!$B$11+($B121+SIGN($B121)*G$4)^2*'Load Cell Info'!$B$10+($B121+SIGN($B121)*G$4)*'Load Cell Info'!$B$9+'Load Cell Info'!$B$8,'Load Cell Info'!$F$13),"")</f>
        <v>0</v>
      </c>
      <c r="H121" s="84">
        <f>IFERROR(ROUND(($B121+SIGN($B121)*H$4)^5*'Load Cell Info'!$B$13+($B121+SIGN($B121)*H$4)^4*'Load Cell Info'!$B$12+($B121+SIGN($B121)*H$4)^3*'Load Cell Info'!$B$11+($B121+SIGN($B121)*H$4)^2*'Load Cell Info'!$B$10+($B121+SIGN($B121)*H$4)*'Load Cell Info'!$B$9+'Load Cell Info'!$B$8,'Load Cell Info'!$F$13),"")</f>
        <v>0</v>
      </c>
      <c r="I121" s="84">
        <f>IFERROR(ROUND(($B121+SIGN($B121)*I$4)^5*'Load Cell Info'!$B$13+($B121+SIGN($B121)*I$4)^4*'Load Cell Info'!$B$12+($B121+SIGN($B121)*I$4)^3*'Load Cell Info'!$B$11+($B121+SIGN($B121)*I$4)^2*'Load Cell Info'!$B$10+($B121+SIGN($B121)*I$4)*'Load Cell Info'!$B$9+'Load Cell Info'!$B$8,'Load Cell Info'!$F$13),"")</f>
        <v>0</v>
      </c>
      <c r="J121" s="84">
        <f>IFERROR(ROUND(($B121+SIGN($B121)*J$4)^5*'Load Cell Info'!$B$13+($B121+SIGN($B121)*J$4)^4*'Load Cell Info'!$B$12+($B121+SIGN($B121)*J$4)^3*'Load Cell Info'!$B$11+($B121+SIGN($B121)*J$4)^2*'Load Cell Info'!$B$10+($B121+SIGN($B121)*J$4)*'Load Cell Info'!$B$9+'Load Cell Info'!$B$8,'Load Cell Info'!$F$13),"")</f>
        <v>0</v>
      </c>
      <c r="K121" s="84">
        <f>IFERROR(ROUND(($B121+SIGN($B121)*K$4)^5*'Load Cell Info'!$B$13+($B121+SIGN($B121)*K$4)^4*'Load Cell Info'!$B$12+($B121+SIGN($B121)*K$4)^3*'Load Cell Info'!$B$11+($B121+SIGN($B121)*K$4)^2*'Load Cell Info'!$B$10+($B121+SIGN($B121)*K$4)*'Load Cell Info'!$B$9+'Load Cell Info'!$B$8,'Load Cell Info'!$F$13),"")</f>
        <v>0</v>
      </c>
      <c r="L121" s="84">
        <f>IFERROR(ROUND(($B121+SIGN($B121)*L$4)^5*'Load Cell Info'!$B$13+($B121+SIGN($B121)*L$4)^4*'Load Cell Info'!$B$12+($B121+SIGN($B121)*L$4)^3*'Load Cell Info'!$B$11+($B121+SIGN($B121)*L$4)^2*'Load Cell Info'!$B$10+($B121+SIGN($B121)*L$4)*'Load Cell Info'!$B$9+'Load Cell Info'!$B$8,'Load Cell Info'!$F$13),"")</f>
        <v>0</v>
      </c>
    </row>
    <row r="122" spans="2:12" ht="12" customHeight="1" x14ac:dyDescent="0.3">
      <c r="B122" s="87">
        <f>IF(B121="","",IF('Load Cell Info'!$B$8+'Load Cell Info'!$B$9*(SIGN('Load Cell Info'!$F$11)*'Load Cell Info'!$F$12*9+'Load Table'!B121)+'Load Cell Info'!$B$10*(SIGN('Load Cell Info'!$F$11)*'Load Cell Info'!$F$12*9+'Load Table'!B121)^2+'Load Cell Info'!$B$11*(SIGN('Load Cell Info'!$F$11)*'Load Cell Info'!$F$12*9+'Load Table'!B121)^3+'Load Cell Info'!$B$12*(SIGN('Load Cell Info'!$F$11)*'Load Cell Info'!$F$12*9+'Load Table'!B121)^4+'Load Cell Info'!$B$13*(SIGN('Load Cell Info'!$F$11)*'Load Cell Info'!$F$12*9+'Load Table'!B121)^5&gt;'Load Cell Info'!$F$9,"",SIGN('Load Cell Info'!$F$11)*'Load Cell Info'!$F$12*10+'Load Table'!B121))</f>
        <v>0</v>
      </c>
      <c r="C122" s="88">
        <f>IFERROR(ROUND(($B122+SIGN($B122)*C$4)^5*'Load Cell Info'!$B$13+($B122+SIGN($B122)*C$4)^4*'Load Cell Info'!$B$12+($B122+SIGN($B122)*C$4)^3*'Load Cell Info'!$B$11+($B122+SIGN($B122)*C$4)^2*'Load Cell Info'!$B$10+($B122+SIGN($B122)*C$4)*'Load Cell Info'!$B$9+'Load Cell Info'!$B$8,'Load Cell Info'!$F$13),"")</f>
        <v>0</v>
      </c>
      <c r="D122" s="88">
        <f>IFERROR(ROUND(($B122+SIGN($B122)*D$4)^5*'Load Cell Info'!$B$13+($B122+SIGN($B122)*D$4)^4*'Load Cell Info'!$B$12+($B122+SIGN($B122)*D$4)^3*'Load Cell Info'!$B$11+($B122+SIGN($B122)*D$4)^2*'Load Cell Info'!$B$10+($B122+SIGN($B122)*D$4)*'Load Cell Info'!$B$9+'Load Cell Info'!$B$8,'Load Cell Info'!$F$13),"")</f>
        <v>0</v>
      </c>
      <c r="E122" s="88">
        <f>IFERROR(ROUND(($B122+SIGN($B122)*E$4)^5*'Load Cell Info'!$B$13+($B122+SIGN($B122)*E$4)^4*'Load Cell Info'!$B$12+($B122+SIGN($B122)*E$4)^3*'Load Cell Info'!$B$11+($B122+SIGN($B122)*E$4)^2*'Load Cell Info'!$B$10+($B122+SIGN($B122)*E$4)*'Load Cell Info'!$B$9+'Load Cell Info'!$B$8,'Load Cell Info'!$F$13),"")</f>
        <v>0</v>
      </c>
      <c r="F122" s="88">
        <f>IFERROR(ROUND(($B122+SIGN($B122)*F$4)^5*'Load Cell Info'!$B$13+($B122+SIGN($B122)*F$4)^4*'Load Cell Info'!$B$12+($B122+SIGN($B122)*F$4)^3*'Load Cell Info'!$B$11+($B122+SIGN($B122)*F$4)^2*'Load Cell Info'!$B$10+($B122+SIGN($B122)*F$4)*'Load Cell Info'!$B$9+'Load Cell Info'!$B$8,'Load Cell Info'!$F$13),"")</f>
        <v>0</v>
      </c>
      <c r="G122" s="88">
        <f>IFERROR(ROUND(($B122+SIGN($B122)*G$4)^5*'Load Cell Info'!$B$13+($B122+SIGN($B122)*G$4)^4*'Load Cell Info'!$B$12+($B122+SIGN($B122)*G$4)^3*'Load Cell Info'!$B$11+($B122+SIGN($B122)*G$4)^2*'Load Cell Info'!$B$10+($B122+SIGN($B122)*G$4)*'Load Cell Info'!$B$9+'Load Cell Info'!$B$8,'Load Cell Info'!$F$13),"")</f>
        <v>0</v>
      </c>
      <c r="H122" s="88">
        <f>IFERROR(ROUND(($B122+SIGN($B122)*H$4)^5*'Load Cell Info'!$B$13+($B122+SIGN($B122)*H$4)^4*'Load Cell Info'!$B$12+($B122+SIGN($B122)*H$4)^3*'Load Cell Info'!$B$11+($B122+SIGN($B122)*H$4)^2*'Load Cell Info'!$B$10+($B122+SIGN($B122)*H$4)*'Load Cell Info'!$B$9+'Load Cell Info'!$B$8,'Load Cell Info'!$F$13),"")</f>
        <v>0</v>
      </c>
      <c r="I122" s="88">
        <f>IFERROR(ROUND(($B122+SIGN($B122)*I$4)^5*'Load Cell Info'!$B$13+($B122+SIGN($B122)*I$4)^4*'Load Cell Info'!$B$12+($B122+SIGN($B122)*I$4)^3*'Load Cell Info'!$B$11+($B122+SIGN($B122)*I$4)^2*'Load Cell Info'!$B$10+($B122+SIGN($B122)*I$4)*'Load Cell Info'!$B$9+'Load Cell Info'!$B$8,'Load Cell Info'!$F$13),"")</f>
        <v>0</v>
      </c>
      <c r="J122" s="88">
        <f>IFERROR(ROUND(($B122+SIGN($B122)*J$4)^5*'Load Cell Info'!$B$13+($B122+SIGN($B122)*J$4)^4*'Load Cell Info'!$B$12+($B122+SIGN($B122)*J$4)^3*'Load Cell Info'!$B$11+($B122+SIGN($B122)*J$4)^2*'Load Cell Info'!$B$10+($B122+SIGN($B122)*J$4)*'Load Cell Info'!$B$9+'Load Cell Info'!$B$8,'Load Cell Info'!$F$13),"")</f>
        <v>0</v>
      </c>
      <c r="K122" s="88">
        <f>IFERROR(ROUND(($B122+SIGN($B122)*K$4)^5*'Load Cell Info'!$B$13+($B122+SIGN($B122)*K$4)^4*'Load Cell Info'!$B$12+($B122+SIGN($B122)*K$4)^3*'Load Cell Info'!$B$11+($B122+SIGN($B122)*K$4)^2*'Load Cell Info'!$B$10+($B122+SIGN($B122)*K$4)*'Load Cell Info'!$B$9+'Load Cell Info'!$B$8,'Load Cell Info'!$F$13),"")</f>
        <v>0</v>
      </c>
      <c r="L122" s="88">
        <f>IFERROR(ROUND(($B122+SIGN($B122)*L$4)^5*'Load Cell Info'!$B$13+($B122+SIGN($B122)*L$4)^4*'Load Cell Info'!$B$12+($B122+SIGN($B122)*L$4)^3*'Load Cell Info'!$B$11+($B122+SIGN($B122)*L$4)^2*'Load Cell Info'!$B$10+($B122+SIGN($B122)*L$4)*'Load Cell Info'!$B$9+'Load Cell Info'!$B$8,'Load Cell Info'!$F$13),"")</f>
        <v>0</v>
      </c>
    </row>
    <row r="123" spans="2:12" ht="12" customHeight="1" x14ac:dyDescent="0.3">
      <c r="B123" s="83">
        <f>IF(B122="","",IF('Load Cell Info'!$B$8+'Load Cell Info'!$B$9*(SIGN('Load Cell Info'!$F$11)*'Load Cell Info'!$F$12*9+'Load Table'!B122)+'Load Cell Info'!$B$10*(SIGN('Load Cell Info'!$F$11)*'Load Cell Info'!$F$12*9+'Load Table'!B122)^2+'Load Cell Info'!$B$11*(SIGN('Load Cell Info'!$F$11)*'Load Cell Info'!$F$12*9+'Load Table'!B122)^3+'Load Cell Info'!$B$12*(SIGN('Load Cell Info'!$F$11)*'Load Cell Info'!$F$12*9+'Load Table'!B122)^4+'Load Cell Info'!$B$13*(SIGN('Load Cell Info'!$F$11)*'Load Cell Info'!$F$12*9+'Load Table'!B122)^5&gt;'Load Cell Info'!$F$9,"",SIGN('Load Cell Info'!$F$11)*'Load Cell Info'!$F$12*10+'Load Table'!B122))</f>
        <v>0</v>
      </c>
      <c r="C123" s="84">
        <f>IFERROR(ROUND(($B123+SIGN($B123)*C$4)^5*'Load Cell Info'!$B$13+($B123+SIGN($B123)*C$4)^4*'Load Cell Info'!$B$12+($B123+SIGN($B123)*C$4)^3*'Load Cell Info'!$B$11+($B123+SIGN($B123)*C$4)^2*'Load Cell Info'!$B$10+($B123+SIGN($B123)*C$4)*'Load Cell Info'!$B$9+'Load Cell Info'!$B$8,'Load Cell Info'!$F$13),"")</f>
        <v>0</v>
      </c>
      <c r="D123" s="84">
        <f>IFERROR(ROUND(($B123+SIGN($B123)*D$4)^5*'Load Cell Info'!$B$13+($B123+SIGN($B123)*D$4)^4*'Load Cell Info'!$B$12+($B123+SIGN($B123)*D$4)^3*'Load Cell Info'!$B$11+($B123+SIGN($B123)*D$4)^2*'Load Cell Info'!$B$10+($B123+SIGN($B123)*D$4)*'Load Cell Info'!$B$9+'Load Cell Info'!$B$8,'Load Cell Info'!$F$13),"")</f>
        <v>0</v>
      </c>
      <c r="E123" s="84">
        <f>IFERROR(ROUND(($B123+SIGN($B123)*E$4)^5*'Load Cell Info'!$B$13+($B123+SIGN($B123)*E$4)^4*'Load Cell Info'!$B$12+($B123+SIGN($B123)*E$4)^3*'Load Cell Info'!$B$11+($B123+SIGN($B123)*E$4)^2*'Load Cell Info'!$B$10+($B123+SIGN($B123)*E$4)*'Load Cell Info'!$B$9+'Load Cell Info'!$B$8,'Load Cell Info'!$F$13),"")</f>
        <v>0</v>
      </c>
      <c r="F123" s="84">
        <f>IFERROR(ROUND(($B123+SIGN($B123)*F$4)^5*'Load Cell Info'!$B$13+($B123+SIGN($B123)*F$4)^4*'Load Cell Info'!$B$12+($B123+SIGN($B123)*F$4)^3*'Load Cell Info'!$B$11+($B123+SIGN($B123)*F$4)^2*'Load Cell Info'!$B$10+($B123+SIGN($B123)*F$4)*'Load Cell Info'!$B$9+'Load Cell Info'!$B$8,'Load Cell Info'!$F$13),"")</f>
        <v>0</v>
      </c>
      <c r="G123" s="84">
        <f>IFERROR(ROUND(($B123+SIGN($B123)*G$4)^5*'Load Cell Info'!$B$13+($B123+SIGN($B123)*G$4)^4*'Load Cell Info'!$B$12+($B123+SIGN($B123)*G$4)^3*'Load Cell Info'!$B$11+($B123+SIGN($B123)*G$4)^2*'Load Cell Info'!$B$10+($B123+SIGN($B123)*G$4)*'Load Cell Info'!$B$9+'Load Cell Info'!$B$8,'Load Cell Info'!$F$13),"")</f>
        <v>0</v>
      </c>
      <c r="H123" s="84">
        <f>IFERROR(ROUND(($B123+SIGN($B123)*H$4)^5*'Load Cell Info'!$B$13+($B123+SIGN($B123)*H$4)^4*'Load Cell Info'!$B$12+($B123+SIGN($B123)*H$4)^3*'Load Cell Info'!$B$11+($B123+SIGN($B123)*H$4)^2*'Load Cell Info'!$B$10+($B123+SIGN($B123)*H$4)*'Load Cell Info'!$B$9+'Load Cell Info'!$B$8,'Load Cell Info'!$F$13),"")</f>
        <v>0</v>
      </c>
      <c r="I123" s="84">
        <f>IFERROR(ROUND(($B123+SIGN($B123)*I$4)^5*'Load Cell Info'!$B$13+($B123+SIGN($B123)*I$4)^4*'Load Cell Info'!$B$12+($B123+SIGN($B123)*I$4)^3*'Load Cell Info'!$B$11+($B123+SIGN($B123)*I$4)^2*'Load Cell Info'!$B$10+($B123+SIGN($B123)*I$4)*'Load Cell Info'!$B$9+'Load Cell Info'!$B$8,'Load Cell Info'!$F$13),"")</f>
        <v>0</v>
      </c>
      <c r="J123" s="84">
        <f>IFERROR(ROUND(($B123+SIGN($B123)*J$4)^5*'Load Cell Info'!$B$13+($B123+SIGN($B123)*J$4)^4*'Load Cell Info'!$B$12+($B123+SIGN($B123)*J$4)^3*'Load Cell Info'!$B$11+($B123+SIGN($B123)*J$4)^2*'Load Cell Info'!$B$10+($B123+SIGN($B123)*J$4)*'Load Cell Info'!$B$9+'Load Cell Info'!$B$8,'Load Cell Info'!$F$13),"")</f>
        <v>0</v>
      </c>
      <c r="K123" s="84">
        <f>IFERROR(ROUND(($B123+SIGN($B123)*K$4)^5*'Load Cell Info'!$B$13+($B123+SIGN($B123)*K$4)^4*'Load Cell Info'!$B$12+($B123+SIGN($B123)*K$4)^3*'Load Cell Info'!$B$11+($B123+SIGN($B123)*K$4)^2*'Load Cell Info'!$B$10+($B123+SIGN($B123)*K$4)*'Load Cell Info'!$B$9+'Load Cell Info'!$B$8,'Load Cell Info'!$F$13),"")</f>
        <v>0</v>
      </c>
      <c r="L123" s="84">
        <f>IFERROR(ROUND(($B123+SIGN($B123)*L$4)^5*'Load Cell Info'!$B$13+($B123+SIGN($B123)*L$4)^4*'Load Cell Info'!$B$12+($B123+SIGN($B123)*L$4)^3*'Load Cell Info'!$B$11+($B123+SIGN($B123)*L$4)^2*'Load Cell Info'!$B$10+($B123+SIGN($B123)*L$4)*'Load Cell Info'!$B$9+'Load Cell Info'!$B$8,'Load Cell Info'!$F$13),"")</f>
        <v>0</v>
      </c>
    </row>
    <row r="124" spans="2:12" ht="12" customHeight="1" x14ac:dyDescent="0.3">
      <c r="B124" s="87">
        <f>IF(B123="","",IF('Load Cell Info'!$B$8+'Load Cell Info'!$B$9*(SIGN('Load Cell Info'!$F$11)*'Load Cell Info'!$F$12*9+'Load Table'!B123)+'Load Cell Info'!$B$10*(SIGN('Load Cell Info'!$F$11)*'Load Cell Info'!$F$12*9+'Load Table'!B123)^2+'Load Cell Info'!$B$11*(SIGN('Load Cell Info'!$F$11)*'Load Cell Info'!$F$12*9+'Load Table'!B123)^3+'Load Cell Info'!$B$12*(SIGN('Load Cell Info'!$F$11)*'Load Cell Info'!$F$12*9+'Load Table'!B123)^4+'Load Cell Info'!$B$13*(SIGN('Load Cell Info'!$F$11)*'Load Cell Info'!$F$12*9+'Load Table'!B123)^5&gt;'Load Cell Info'!$F$9,"",SIGN('Load Cell Info'!$F$11)*'Load Cell Info'!$F$12*10+'Load Table'!B123))</f>
        <v>0</v>
      </c>
      <c r="C124" s="88">
        <f>IFERROR(ROUND(($B124+SIGN($B124)*C$4)^5*'Load Cell Info'!$B$13+($B124+SIGN($B124)*C$4)^4*'Load Cell Info'!$B$12+($B124+SIGN($B124)*C$4)^3*'Load Cell Info'!$B$11+($B124+SIGN($B124)*C$4)^2*'Load Cell Info'!$B$10+($B124+SIGN($B124)*C$4)*'Load Cell Info'!$B$9+'Load Cell Info'!$B$8,'Load Cell Info'!$F$13),"")</f>
        <v>0</v>
      </c>
      <c r="D124" s="88">
        <f>IFERROR(ROUND(($B124+SIGN($B124)*D$4)^5*'Load Cell Info'!$B$13+($B124+SIGN($B124)*D$4)^4*'Load Cell Info'!$B$12+($B124+SIGN($B124)*D$4)^3*'Load Cell Info'!$B$11+($B124+SIGN($B124)*D$4)^2*'Load Cell Info'!$B$10+($B124+SIGN($B124)*D$4)*'Load Cell Info'!$B$9+'Load Cell Info'!$B$8,'Load Cell Info'!$F$13),"")</f>
        <v>0</v>
      </c>
      <c r="E124" s="88">
        <f>IFERROR(ROUND(($B124+SIGN($B124)*E$4)^5*'Load Cell Info'!$B$13+($B124+SIGN($B124)*E$4)^4*'Load Cell Info'!$B$12+($B124+SIGN($B124)*E$4)^3*'Load Cell Info'!$B$11+($B124+SIGN($B124)*E$4)^2*'Load Cell Info'!$B$10+($B124+SIGN($B124)*E$4)*'Load Cell Info'!$B$9+'Load Cell Info'!$B$8,'Load Cell Info'!$F$13),"")</f>
        <v>0</v>
      </c>
      <c r="F124" s="88">
        <f>IFERROR(ROUND(($B124+SIGN($B124)*F$4)^5*'Load Cell Info'!$B$13+($B124+SIGN($B124)*F$4)^4*'Load Cell Info'!$B$12+($B124+SIGN($B124)*F$4)^3*'Load Cell Info'!$B$11+($B124+SIGN($B124)*F$4)^2*'Load Cell Info'!$B$10+($B124+SIGN($B124)*F$4)*'Load Cell Info'!$B$9+'Load Cell Info'!$B$8,'Load Cell Info'!$F$13),"")</f>
        <v>0</v>
      </c>
      <c r="G124" s="88">
        <f>IFERROR(ROUND(($B124+SIGN($B124)*G$4)^5*'Load Cell Info'!$B$13+($B124+SIGN($B124)*G$4)^4*'Load Cell Info'!$B$12+($B124+SIGN($B124)*G$4)^3*'Load Cell Info'!$B$11+($B124+SIGN($B124)*G$4)^2*'Load Cell Info'!$B$10+($B124+SIGN($B124)*G$4)*'Load Cell Info'!$B$9+'Load Cell Info'!$B$8,'Load Cell Info'!$F$13),"")</f>
        <v>0</v>
      </c>
      <c r="H124" s="88">
        <f>IFERROR(ROUND(($B124+SIGN($B124)*H$4)^5*'Load Cell Info'!$B$13+($B124+SIGN($B124)*H$4)^4*'Load Cell Info'!$B$12+($B124+SIGN($B124)*H$4)^3*'Load Cell Info'!$B$11+($B124+SIGN($B124)*H$4)^2*'Load Cell Info'!$B$10+($B124+SIGN($B124)*H$4)*'Load Cell Info'!$B$9+'Load Cell Info'!$B$8,'Load Cell Info'!$F$13),"")</f>
        <v>0</v>
      </c>
      <c r="I124" s="88">
        <f>IFERROR(ROUND(($B124+SIGN($B124)*I$4)^5*'Load Cell Info'!$B$13+($B124+SIGN($B124)*I$4)^4*'Load Cell Info'!$B$12+($B124+SIGN($B124)*I$4)^3*'Load Cell Info'!$B$11+($B124+SIGN($B124)*I$4)^2*'Load Cell Info'!$B$10+($B124+SIGN($B124)*I$4)*'Load Cell Info'!$B$9+'Load Cell Info'!$B$8,'Load Cell Info'!$F$13),"")</f>
        <v>0</v>
      </c>
      <c r="J124" s="88">
        <f>IFERROR(ROUND(($B124+SIGN($B124)*J$4)^5*'Load Cell Info'!$B$13+($B124+SIGN($B124)*J$4)^4*'Load Cell Info'!$B$12+($B124+SIGN($B124)*J$4)^3*'Load Cell Info'!$B$11+($B124+SIGN($B124)*J$4)^2*'Load Cell Info'!$B$10+($B124+SIGN($B124)*J$4)*'Load Cell Info'!$B$9+'Load Cell Info'!$B$8,'Load Cell Info'!$F$13),"")</f>
        <v>0</v>
      </c>
      <c r="K124" s="88">
        <f>IFERROR(ROUND(($B124+SIGN($B124)*K$4)^5*'Load Cell Info'!$B$13+($B124+SIGN($B124)*K$4)^4*'Load Cell Info'!$B$12+($B124+SIGN($B124)*K$4)^3*'Load Cell Info'!$B$11+($B124+SIGN($B124)*K$4)^2*'Load Cell Info'!$B$10+($B124+SIGN($B124)*K$4)*'Load Cell Info'!$B$9+'Load Cell Info'!$B$8,'Load Cell Info'!$F$13),"")</f>
        <v>0</v>
      </c>
      <c r="L124" s="88">
        <f>IFERROR(ROUND(($B124+SIGN($B124)*L$4)^5*'Load Cell Info'!$B$13+($B124+SIGN($B124)*L$4)^4*'Load Cell Info'!$B$12+($B124+SIGN($B124)*L$4)^3*'Load Cell Info'!$B$11+($B124+SIGN($B124)*L$4)^2*'Load Cell Info'!$B$10+($B124+SIGN($B124)*L$4)*'Load Cell Info'!$B$9+'Load Cell Info'!$B$8,'Load Cell Info'!$F$13),"")</f>
        <v>0</v>
      </c>
    </row>
    <row r="125" spans="2:12" ht="12" customHeight="1" x14ac:dyDescent="0.3">
      <c r="B125" s="83">
        <f>IF(B124="","",IF('Load Cell Info'!$B$8+'Load Cell Info'!$B$9*(SIGN('Load Cell Info'!$F$11)*'Load Cell Info'!$F$12*9+'Load Table'!B124)+'Load Cell Info'!$B$10*(SIGN('Load Cell Info'!$F$11)*'Load Cell Info'!$F$12*9+'Load Table'!B124)^2+'Load Cell Info'!$B$11*(SIGN('Load Cell Info'!$F$11)*'Load Cell Info'!$F$12*9+'Load Table'!B124)^3+'Load Cell Info'!$B$12*(SIGN('Load Cell Info'!$F$11)*'Load Cell Info'!$F$12*9+'Load Table'!B124)^4+'Load Cell Info'!$B$13*(SIGN('Load Cell Info'!$F$11)*'Load Cell Info'!$F$12*9+'Load Table'!B124)^5&gt;'Load Cell Info'!$F$9,"",SIGN('Load Cell Info'!$F$11)*'Load Cell Info'!$F$12*10+'Load Table'!B124))</f>
        <v>0</v>
      </c>
      <c r="C125" s="84">
        <f>IFERROR(ROUND(($B125+SIGN($B125)*C$4)^5*'Load Cell Info'!$B$13+($B125+SIGN($B125)*C$4)^4*'Load Cell Info'!$B$12+($B125+SIGN($B125)*C$4)^3*'Load Cell Info'!$B$11+($B125+SIGN($B125)*C$4)^2*'Load Cell Info'!$B$10+($B125+SIGN($B125)*C$4)*'Load Cell Info'!$B$9+'Load Cell Info'!$B$8,'Load Cell Info'!$F$13),"")</f>
        <v>0</v>
      </c>
      <c r="D125" s="84">
        <f>IFERROR(ROUND(($B125+SIGN($B125)*D$4)^5*'Load Cell Info'!$B$13+($B125+SIGN($B125)*D$4)^4*'Load Cell Info'!$B$12+($B125+SIGN($B125)*D$4)^3*'Load Cell Info'!$B$11+($B125+SIGN($B125)*D$4)^2*'Load Cell Info'!$B$10+($B125+SIGN($B125)*D$4)*'Load Cell Info'!$B$9+'Load Cell Info'!$B$8,'Load Cell Info'!$F$13),"")</f>
        <v>0</v>
      </c>
      <c r="E125" s="84">
        <f>IFERROR(ROUND(($B125+SIGN($B125)*E$4)^5*'Load Cell Info'!$B$13+($B125+SIGN($B125)*E$4)^4*'Load Cell Info'!$B$12+($B125+SIGN($B125)*E$4)^3*'Load Cell Info'!$B$11+($B125+SIGN($B125)*E$4)^2*'Load Cell Info'!$B$10+($B125+SIGN($B125)*E$4)*'Load Cell Info'!$B$9+'Load Cell Info'!$B$8,'Load Cell Info'!$F$13),"")</f>
        <v>0</v>
      </c>
      <c r="F125" s="84">
        <f>IFERROR(ROUND(($B125+SIGN($B125)*F$4)^5*'Load Cell Info'!$B$13+($B125+SIGN($B125)*F$4)^4*'Load Cell Info'!$B$12+($B125+SIGN($B125)*F$4)^3*'Load Cell Info'!$B$11+($B125+SIGN($B125)*F$4)^2*'Load Cell Info'!$B$10+($B125+SIGN($B125)*F$4)*'Load Cell Info'!$B$9+'Load Cell Info'!$B$8,'Load Cell Info'!$F$13),"")</f>
        <v>0</v>
      </c>
      <c r="G125" s="84">
        <f>IFERROR(ROUND(($B125+SIGN($B125)*G$4)^5*'Load Cell Info'!$B$13+($B125+SIGN($B125)*G$4)^4*'Load Cell Info'!$B$12+($B125+SIGN($B125)*G$4)^3*'Load Cell Info'!$B$11+($B125+SIGN($B125)*G$4)^2*'Load Cell Info'!$B$10+($B125+SIGN($B125)*G$4)*'Load Cell Info'!$B$9+'Load Cell Info'!$B$8,'Load Cell Info'!$F$13),"")</f>
        <v>0</v>
      </c>
      <c r="H125" s="84">
        <f>IFERROR(ROUND(($B125+SIGN($B125)*H$4)^5*'Load Cell Info'!$B$13+($B125+SIGN($B125)*H$4)^4*'Load Cell Info'!$B$12+($B125+SIGN($B125)*H$4)^3*'Load Cell Info'!$B$11+($B125+SIGN($B125)*H$4)^2*'Load Cell Info'!$B$10+($B125+SIGN($B125)*H$4)*'Load Cell Info'!$B$9+'Load Cell Info'!$B$8,'Load Cell Info'!$F$13),"")</f>
        <v>0</v>
      </c>
      <c r="I125" s="84">
        <f>IFERROR(ROUND(($B125+SIGN($B125)*I$4)^5*'Load Cell Info'!$B$13+($B125+SIGN($B125)*I$4)^4*'Load Cell Info'!$B$12+($B125+SIGN($B125)*I$4)^3*'Load Cell Info'!$B$11+($B125+SIGN($B125)*I$4)^2*'Load Cell Info'!$B$10+($B125+SIGN($B125)*I$4)*'Load Cell Info'!$B$9+'Load Cell Info'!$B$8,'Load Cell Info'!$F$13),"")</f>
        <v>0</v>
      </c>
      <c r="J125" s="84">
        <f>IFERROR(ROUND(($B125+SIGN($B125)*J$4)^5*'Load Cell Info'!$B$13+($B125+SIGN($B125)*J$4)^4*'Load Cell Info'!$B$12+($B125+SIGN($B125)*J$4)^3*'Load Cell Info'!$B$11+($B125+SIGN($B125)*J$4)^2*'Load Cell Info'!$B$10+($B125+SIGN($B125)*J$4)*'Load Cell Info'!$B$9+'Load Cell Info'!$B$8,'Load Cell Info'!$F$13),"")</f>
        <v>0</v>
      </c>
      <c r="K125" s="84">
        <f>IFERROR(ROUND(($B125+SIGN($B125)*K$4)^5*'Load Cell Info'!$B$13+($B125+SIGN($B125)*K$4)^4*'Load Cell Info'!$B$12+($B125+SIGN($B125)*K$4)^3*'Load Cell Info'!$B$11+($B125+SIGN($B125)*K$4)^2*'Load Cell Info'!$B$10+($B125+SIGN($B125)*K$4)*'Load Cell Info'!$B$9+'Load Cell Info'!$B$8,'Load Cell Info'!$F$13),"")</f>
        <v>0</v>
      </c>
      <c r="L125" s="84">
        <f>IFERROR(ROUND(($B125+SIGN($B125)*L$4)^5*'Load Cell Info'!$B$13+($B125+SIGN($B125)*L$4)^4*'Load Cell Info'!$B$12+($B125+SIGN($B125)*L$4)^3*'Load Cell Info'!$B$11+($B125+SIGN($B125)*L$4)^2*'Load Cell Info'!$B$10+($B125+SIGN($B125)*L$4)*'Load Cell Info'!$B$9+'Load Cell Info'!$B$8,'Load Cell Info'!$F$13),"")</f>
        <v>0</v>
      </c>
    </row>
    <row r="126" spans="2:12" ht="12" customHeight="1" x14ac:dyDescent="0.3">
      <c r="B126" s="87">
        <f>IF(B125="","",IF('Load Cell Info'!$B$8+'Load Cell Info'!$B$9*(SIGN('Load Cell Info'!$F$11)*'Load Cell Info'!$F$12*9+'Load Table'!B125)+'Load Cell Info'!$B$10*(SIGN('Load Cell Info'!$F$11)*'Load Cell Info'!$F$12*9+'Load Table'!B125)^2+'Load Cell Info'!$B$11*(SIGN('Load Cell Info'!$F$11)*'Load Cell Info'!$F$12*9+'Load Table'!B125)^3+'Load Cell Info'!$B$12*(SIGN('Load Cell Info'!$F$11)*'Load Cell Info'!$F$12*9+'Load Table'!B125)^4+'Load Cell Info'!$B$13*(SIGN('Load Cell Info'!$F$11)*'Load Cell Info'!$F$12*9+'Load Table'!B125)^5&gt;'Load Cell Info'!$F$9,"",SIGN('Load Cell Info'!$F$11)*'Load Cell Info'!$F$12*10+'Load Table'!B125))</f>
        <v>0</v>
      </c>
      <c r="C126" s="88">
        <f>IFERROR(ROUND(($B126+SIGN($B126)*C$4)^5*'Load Cell Info'!$B$13+($B126+SIGN($B126)*C$4)^4*'Load Cell Info'!$B$12+($B126+SIGN($B126)*C$4)^3*'Load Cell Info'!$B$11+($B126+SIGN($B126)*C$4)^2*'Load Cell Info'!$B$10+($B126+SIGN($B126)*C$4)*'Load Cell Info'!$B$9+'Load Cell Info'!$B$8,'Load Cell Info'!$F$13),"")</f>
        <v>0</v>
      </c>
      <c r="D126" s="88">
        <f>IFERROR(ROUND(($B126+SIGN($B126)*D$4)^5*'Load Cell Info'!$B$13+($B126+SIGN($B126)*D$4)^4*'Load Cell Info'!$B$12+($B126+SIGN($B126)*D$4)^3*'Load Cell Info'!$B$11+($B126+SIGN($B126)*D$4)^2*'Load Cell Info'!$B$10+($B126+SIGN($B126)*D$4)*'Load Cell Info'!$B$9+'Load Cell Info'!$B$8,'Load Cell Info'!$F$13),"")</f>
        <v>0</v>
      </c>
      <c r="E126" s="88">
        <f>IFERROR(ROUND(($B126+SIGN($B126)*E$4)^5*'Load Cell Info'!$B$13+($B126+SIGN($B126)*E$4)^4*'Load Cell Info'!$B$12+($B126+SIGN($B126)*E$4)^3*'Load Cell Info'!$B$11+($B126+SIGN($B126)*E$4)^2*'Load Cell Info'!$B$10+($B126+SIGN($B126)*E$4)*'Load Cell Info'!$B$9+'Load Cell Info'!$B$8,'Load Cell Info'!$F$13),"")</f>
        <v>0</v>
      </c>
      <c r="F126" s="88">
        <f>IFERROR(ROUND(($B126+SIGN($B126)*F$4)^5*'Load Cell Info'!$B$13+($B126+SIGN($B126)*F$4)^4*'Load Cell Info'!$B$12+($B126+SIGN($B126)*F$4)^3*'Load Cell Info'!$B$11+($B126+SIGN($B126)*F$4)^2*'Load Cell Info'!$B$10+($B126+SIGN($B126)*F$4)*'Load Cell Info'!$B$9+'Load Cell Info'!$B$8,'Load Cell Info'!$F$13),"")</f>
        <v>0</v>
      </c>
      <c r="G126" s="88">
        <f>IFERROR(ROUND(($B126+SIGN($B126)*G$4)^5*'Load Cell Info'!$B$13+($B126+SIGN($B126)*G$4)^4*'Load Cell Info'!$B$12+($B126+SIGN($B126)*G$4)^3*'Load Cell Info'!$B$11+($B126+SIGN($B126)*G$4)^2*'Load Cell Info'!$B$10+($B126+SIGN($B126)*G$4)*'Load Cell Info'!$B$9+'Load Cell Info'!$B$8,'Load Cell Info'!$F$13),"")</f>
        <v>0</v>
      </c>
      <c r="H126" s="88">
        <f>IFERROR(ROUND(($B126+SIGN($B126)*H$4)^5*'Load Cell Info'!$B$13+($B126+SIGN($B126)*H$4)^4*'Load Cell Info'!$B$12+($B126+SIGN($B126)*H$4)^3*'Load Cell Info'!$B$11+($B126+SIGN($B126)*H$4)^2*'Load Cell Info'!$B$10+($B126+SIGN($B126)*H$4)*'Load Cell Info'!$B$9+'Load Cell Info'!$B$8,'Load Cell Info'!$F$13),"")</f>
        <v>0</v>
      </c>
      <c r="I126" s="88">
        <f>IFERROR(ROUND(($B126+SIGN($B126)*I$4)^5*'Load Cell Info'!$B$13+($B126+SIGN($B126)*I$4)^4*'Load Cell Info'!$B$12+($B126+SIGN($B126)*I$4)^3*'Load Cell Info'!$B$11+($B126+SIGN($B126)*I$4)^2*'Load Cell Info'!$B$10+($B126+SIGN($B126)*I$4)*'Load Cell Info'!$B$9+'Load Cell Info'!$B$8,'Load Cell Info'!$F$13),"")</f>
        <v>0</v>
      </c>
      <c r="J126" s="88">
        <f>IFERROR(ROUND(($B126+SIGN($B126)*J$4)^5*'Load Cell Info'!$B$13+($B126+SIGN($B126)*J$4)^4*'Load Cell Info'!$B$12+($B126+SIGN($B126)*J$4)^3*'Load Cell Info'!$B$11+($B126+SIGN($B126)*J$4)^2*'Load Cell Info'!$B$10+($B126+SIGN($B126)*J$4)*'Load Cell Info'!$B$9+'Load Cell Info'!$B$8,'Load Cell Info'!$F$13),"")</f>
        <v>0</v>
      </c>
      <c r="K126" s="88">
        <f>IFERROR(ROUND(($B126+SIGN($B126)*K$4)^5*'Load Cell Info'!$B$13+($B126+SIGN($B126)*K$4)^4*'Load Cell Info'!$B$12+($B126+SIGN($B126)*K$4)^3*'Load Cell Info'!$B$11+($B126+SIGN($B126)*K$4)^2*'Load Cell Info'!$B$10+($B126+SIGN($B126)*K$4)*'Load Cell Info'!$B$9+'Load Cell Info'!$B$8,'Load Cell Info'!$F$13),"")</f>
        <v>0</v>
      </c>
      <c r="L126" s="88">
        <f>IFERROR(ROUND(($B126+SIGN($B126)*L$4)^5*'Load Cell Info'!$B$13+($B126+SIGN($B126)*L$4)^4*'Load Cell Info'!$B$12+($B126+SIGN($B126)*L$4)^3*'Load Cell Info'!$B$11+($B126+SIGN($B126)*L$4)^2*'Load Cell Info'!$B$10+($B126+SIGN($B126)*L$4)*'Load Cell Info'!$B$9+'Load Cell Info'!$B$8,'Load Cell Info'!$F$13),"")</f>
        <v>0</v>
      </c>
    </row>
    <row r="127" spans="2:12" ht="12" customHeight="1" x14ac:dyDescent="0.3">
      <c r="B127" s="83">
        <f>IF(B126="","",IF('Load Cell Info'!$B$8+'Load Cell Info'!$B$9*(SIGN('Load Cell Info'!$F$11)*'Load Cell Info'!$F$12*9+'Load Table'!B126)+'Load Cell Info'!$B$10*(SIGN('Load Cell Info'!$F$11)*'Load Cell Info'!$F$12*9+'Load Table'!B126)^2+'Load Cell Info'!$B$11*(SIGN('Load Cell Info'!$F$11)*'Load Cell Info'!$F$12*9+'Load Table'!B126)^3+'Load Cell Info'!$B$12*(SIGN('Load Cell Info'!$F$11)*'Load Cell Info'!$F$12*9+'Load Table'!B126)^4+'Load Cell Info'!$B$13*(SIGN('Load Cell Info'!$F$11)*'Load Cell Info'!$F$12*9+'Load Table'!B126)^5&gt;'Load Cell Info'!$F$9,"",SIGN('Load Cell Info'!$F$11)*'Load Cell Info'!$F$12*10+'Load Table'!B126))</f>
        <v>0</v>
      </c>
      <c r="C127" s="84">
        <f>IFERROR(ROUND(($B127+SIGN($B127)*C$4)^5*'Load Cell Info'!$B$13+($B127+SIGN($B127)*C$4)^4*'Load Cell Info'!$B$12+($B127+SIGN($B127)*C$4)^3*'Load Cell Info'!$B$11+($B127+SIGN($B127)*C$4)^2*'Load Cell Info'!$B$10+($B127+SIGN($B127)*C$4)*'Load Cell Info'!$B$9+'Load Cell Info'!$B$8,'Load Cell Info'!$F$13),"")</f>
        <v>0</v>
      </c>
      <c r="D127" s="84">
        <f>IFERROR(ROUND(($B127+SIGN($B127)*D$4)^5*'Load Cell Info'!$B$13+($B127+SIGN($B127)*D$4)^4*'Load Cell Info'!$B$12+($B127+SIGN($B127)*D$4)^3*'Load Cell Info'!$B$11+($B127+SIGN($B127)*D$4)^2*'Load Cell Info'!$B$10+($B127+SIGN($B127)*D$4)*'Load Cell Info'!$B$9+'Load Cell Info'!$B$8,'Load Cell Info'!$F$13),"")</f>
        <v>0</v>
      </c>
      <c r="E127" s="84">
        <f>IFERROR(ROUND(($B127+SIGN($B127)*E$4)^5*'Load Cell Info'!$B$13+($B127+SIGN($B127)*E$4)^4*'Load Cell Info'!$B$12+($B127+SIGN($B127)*E$4)^3*'Load Cell Info'!$B$11+($B127+SIGN($B127)*E$4)^2*'Load Cell Info'!$B$10+($B127+SIGN($B127)*E$4)*'Load Cell Info'!$B$9+'Load Cell Info'!$B$8,'Load Cell Info'!$F$13),"")</f>
        <v>0</v>
      </c>
      <c r="F127" s="84">
        <f>IFERROR(ROUND(($B127+SIGN($B127)*F$4)^5*'Load Cell Info'!$B$13+($B127+SIGN($B127)*F$4)^4*'Load Cell Info'!$B$12+($B127+SIGN($B127)*F$4)^3*'Load Cell Info'!$B$11+($B127+SIGN($B127)*F$4)^2*'Load Cell Info'!$B$10+($B127+SIGN($B127)*F$4)*'Load Cell Info'!$B$9+'Load Cell Info'!$B$8,'Load Cell Info'!$F$13),"")</f>
        <v>0</v>
      </c>
      <c r="G127" s="84">
        <f>IFERROR(ROUND(($B127+SIGN($B127)*G$4)^5*'Load Cell Info'!$B$13+($B127+SIGN($B127)*G$4)^4*'Load Cell Info'!$B$12+($B127+SIGN($B127)*G$4)^3*'Load Cell Info'!$B$11+($B127+SIGN($B127)*G$4)^2*'Load Cell Info'!$B$10+($B127+SIGN($B127)*G$4)*'Load Cell Info'!$B$9+'Load Cell Info'!$B$8,'Load Cell Info'!$F$13),"")</f>
        <v>0</v>
      </c>
      <c r="H127" s="84">
        <f>IFERROR(ROUND(($B127+SIGN($B127)*H$4)^5*'Load Cell Info'!$B$13+($B127+SIGN($B127)*H$4)^4*'Load Cell Info'!$B$12+($B127+SIGN($B127)*H$4)^3*'Load Cell Info'!$B$11+($B127+SIGN($B127)*H$4)^2*'Load Cell Info'!$B$10+($B127+SIGN($B127)*H$4)*'Load Cell Info'!$B$9+'Load Cell Info'!$B$8,'Load Cell Info'!$F$13),"")</f>
        <v>0</v>
      </c>
      <c r="I127" s="84">
        <f>IFERROR(ROUND(($B127+SIGN($B127)*I$4)^5*'Load Cell Info'!$B$13+($B127+SIGN($B127)*I$4)^4*'Load Cell Info'!$B$12+($B127+SIGN($B127)*I$4)^3*'Load Cell Info'!$B$11+($B127+SIGN($B127)*I$4)^2*'Load Cell Info'!$B$10+($B127+SIGN($B127)*I$4)*'Load Cell Info'!$B$9+'Load Cell Info'!$B$8,'Load Cell Info'!$F$13),"")</f>
        <v>0</v>
      </c>
      <c r="J127" s="84">
        <f>IFERROR(ROUND(($B127+SIGN($B127)*J$4)^5*'Load Cell Info'!$B$13+($B127+SIGN($B127)*J$4)^4*'Load Cell Info'!$B$12+($B127+SIGN($B127)*J$4)^3*'Load Cell Info'!$B$11+($B127+SIGN($B127)*J$4)^2*'Load Cell Info'!$B$10+($B127+SIGN($B127)*J$4)*'Load Cell Info'!$B$9+'Load Cell Info'!$B$8,'Load Cell Info'!$F$13),"")</f>
        <v>0</v>
      </c>
      <c r="K127" s="84">
        <f>IFERROR(ROUND(($B127+SIGN($B127)*K$4)^5*'Load Cell Info'!$B$13+($B127+SIGN($B127)*K$4)^4*'Load Cell Info'!$B$12+($B127+SIGN($B127)*K$4)^3*'Load Cell Info'!$B$11+($B127+SIGN($B127)*K$4)^2*'Load Cell Info'!$B$10+($B127+SIGN($B127)*K$4)*'Load Cell Info'!$B$9+'Load Cell Info'!$B$8,'Load Cell Info'!$F$13),"")</f>
        <v>0</v>
      </c>
      <c r="L127" s="84">
        <f>IFERROR(ROUND(($B127+SIGN($B127)*L$4)^5*'Load Cell Info'!$B$13+($B127+SIGN($B127)*L$4)^4*'Load Cell Info'!$B$12+($B127+SIGN($B127)*L$4)^3*'Load Cell Info'!$B$11+($B127+SIGN($B127)*L$4)^2*'Load Cell Info'!$B$10+($B127+SIGN($B127)*L$4)*'Load Cell Info'!$B$9+'Load Cell Info'!$B$8,'Load Cell Info'!$F$13),"")</f>
        <v>0</v>
      </c>
    </row>
    <row r="128" spans="2:12" ht="12" customHeight="1" x14ac:dyDescent="0.3">
      <c r="B128" s="87">
        <f>IF(B127="","",IF('Load Cell Info'!$B$8+'Load Cell Info'!$B$9*(SIGN('Load Cell Info'!$F$11)*'Load Cell Info'!$F$12*9+'Load Table'!B127)+'Load Cell Info'!$B$10*(SIGN('Load Cell Info'!$F$11)*'Load Cell Info'!$F$12*9+'Load Table'!B127)^2+'Load Cell Info'!$B$11*(SIGN('Load Cell Info'!$F$11)*'Load Cell Info'!$F$12*9+'Load Table'!B127)^3+'Load Cell Info'!$B$12*(SIGN('Load Cell Info'!$F$11)*'Load Cell Info'!$F$12*9+'Load Table'!B127)^4+'Load Cell Info'!$B$13*(SIGN('Load Cell Info'!$F$11)*'Load Cell Info'!$F$12*9+'Load Table'!B127)^5&gt;'Load Cell Info'!$F$9,"",SIGN('Load Cell Info'!$F$11)*'Load Cell Info'!$F$12*10+'Load Table'!B127))</f>
        <v>0</v>
      </c>
      <c r="C128" s="88">
        <f>IFERROR(ROUND(($B128+SIGN($B128)*C$4)^5*'Load Cell Info'!$B$13+($B128+SIGN($B128)*C$4)^4*'Load Cell Info'!$B$12+($B128+SIGN($B128)*C$4)^3*'Load Cell Info'!$B$11+($B128+SIGN($B128)*C$4)^2*'Load Cell Info'!$B$10+($B128+SIGN($B128)*C$4)*'Load Cell Info'!$B$9+'Load Cell Info'!$B$8,'Load Cell Info'!$F$13),"")</f>
        <v>0</v>
      </c>
      <c r="D128" s="88">
        <f>IFERROR(ROUND(($B128+SIGN($B128)*D$4)^5*'Load Cell Info'!$B$13+($B128+SIGN($B128)*D$4)^4*'Load Cell Info'!$B$12+($B128+SIGN($B128)*D$4)^3*'Load Cell Info'!$B$11+($B128+SIGN($B128)*D$4)^2*'Load Cell Info'!$B$10+($B128+SIGN($B128)*D$4)*'Load Cell Info'!$B$9+'Load Cell Info'!$B$8,'Load Cell Info'!$F$13),"")</f>
        <v>0</v>
      </c>
      <c r="E128" s="88">
        <f>IFERROR(ROUND(($B128+SIGN($B128)*E$4)^5*'Load Cell Info'!$B$13+($B128+SIGN($B128)*E$4)^4*'Load Cell Info'!$B$12+($B128+SIGN($B128)*E$4)^3*'Load Cell Info'!$B$11+($B128+SIGN($B128)*E$4)^2*'Load Cell Info'!$B$10+($B128+SIGN($B128)*E$4)*'Load Cell Info'!$B$9+'Load Cell Info'!$B$8,'Load Cell Info'!$F$13),"")</f>
        <v>0</v>
      </c>
      <c r="F128" s="88">
        <f>IFERROR(ROUND(($B128+SIGN($B128)*F$4)^5*'Load Cell Info'!$B$13+($B128+SIGN($B128)*F$4)^4*'Load Cell Info'!$B$12+($B128+SIGN($B128)*F$4)^3*'Load Cell Info'!$B$11+($B128+SIGN($B128)*F$4)^2*'Load Cell Info'!$B$10+($B128+SIGN($B128)*F$4)*'Load Cell Info'!$B$9+'Load Cell Info'!$B$8,'Load Cell Info'!$F$13),"")</f>
        <v>0</v>
      </c>
      <c r="G128" s="88">
        <f>IFERROR(ROUND(($B128+SIGN($B128)*G$4)^5*'Load Cell Info'!$B$13+($B128+SIGN($B128)*G$4)^4*'Load Cell Info'!$B$12+($B128+SIGN($B128)*G$4)^3*'Load Cell Info'!$B$11+($B128+SIGN($B128)*G$4)^2*'Load Cell Info'!$B$10+($B128+SIGN($B128)*G$4)*'Load Cell Info'!$B$9+'Load Cell Info'!$B$8,'Load Cell Info'!$F$13),"")</f>
        <v>0</v>
      </c>
      <c r="H128" s="88">
        <f>IFERROR(ROUND(($B128+SIGN($B128)*H$4)^5*'Load Cell Info'!$B$13+($B128+SIGN($B128)*H$4)^4*'Load Cell Info'!$B$12+($B128+SIGN($B128)*H$4)^3*'Load Cell Info'!$B$11+($B128+SIGN($B128)*H$4)^2*'Load Cell Info'!$B$10+($B128+SIGN($B128)*H$4)*'Load Cell Info'!$B$9+'Load Cell Info'!$B$8,'Load Cell Info'!$F$13),"")</f>
        <v>0</v>
      </c>
      <c r="I128" s="88">
        <f>IFERROR(ROUND(($B128+SIGN($B128)*I$4)^5*'Load Cell Info'!$B$13+($B128+SIGN($B128)*I$4)^4*'Load Cell Info'!$B$12+($B128+SIGN($B128)*I$4)^3*'Load Cell Info'!$B$11+($B128+SIGN($B128)*I$4)^2*'Load Cell Info'!$B$10+($B128+SIGN($B128)*I$4)*'Load Cell Info'!$B$9+'Load Cell Info'!$B$8,'Load Cell Info'!$F$13),"")</f>
        <v>0</v>
      </c>
      <c r="J128" s="88">
        <f>IFERROR(ROUND(($B128+SIGN($B128)*J$4)^5*'Load Cell Info'!$B$13+($B128+SIGN($B128)*J$4)^4*'Load Cell Info'!$B$12+($B128+SIGN($B128)*J$4)^3*'Load Cell Info'!$B$11+($B128+SIGN($B128)*J$4)^2*'Load Cell Info'!$B$10+($B128+SIGN($B128)*J$4)*'Load Cell Info'!$B$9+'Load Cell Info'!$B$8,'Load Cell Info'!$F$13),"")</f>
        <v>0</v>
      </c>
      <c r="K128" s="88">
        <f>IFERROR(ROUND(($B128+SIGN($B128)*K$4)^5*'Load Cell Info'!$B$13+($B128+SIGN($B128)*K$4)^4*'Load Cell Info'!$B$12+($B128+SIGN($B128)*K$4)^3*'Load Cell Info'!$B$11+($B128+SIGN($B128)*K$4)^2*'Load Cell Info'!$B$10+($B128+SIGN($B128)*K$4)*'Load Cell Info'!$B$9+'Load Cell Info'!$B$8,'Load Cell Info'!$F$13),"")</f>
        <v>0</v>
      </c>
      <c r="L128" s="88">
        <f>IFERROR(ROUND(($B128+SIGN($B128)*L$4)^5*'Load Cell Info'!$B$13+($B128+SIGN($B128)*L$4)^4*'Load Cell Info'!$B$12+($B128+SIGN($B128)*L$4)^3*'Load Cell Info'!$B$11+($B128+SIGN($B128)*L$4)^2*'Load Cell Info'!$B$10+($B128+SIGN($B128)*L$4)*'Load Cell Info'!$B$9+'Load Cell Info'!$B$8,'Load Cell Info'!$F$13),"")</f>
        <v>0</v>
      </c>
    </row>
    <row r="129" spans="2:12" ht="12" customHeight="1" x14ac:dyDescent="0.3">
      <c r="B129" s="83">
        <f>IF(B128="","",IF('Load Cell Info'!$B$8+'Load Cell Info'!$B$9*(SIGN('Load Cell Info'!$F$11)*'Load Cell Info'!$F$12*9+'Load Table'!B128)+'Load Cell Info'!$B$10*(SIGN('Load Cell Info'!$F$11)*'Load Cell Info'!$F$12*9+'Load Table'!B128)^2+'Load Cell Info'!$B$11*(SIGN('Load Cell Info'!$F$11)*'Load Cell Info'!$F$12*9+'Load Table'!B128)^3+'Load Cell Info'!$B$12*(SIGN('Load Cell Info'!$F$11)*'Load Cell Info'!$F$12*9+'Load Table'!B128)^4+'Load Cell Info'!$B$13*(SIGN('Load Cell Info'!$F$11)*'Load Cell Info'!$F$12*9+'Load Table'!B128)^5&gt;'Load Cell Info'!$F$9,"",SIGN('Load Cell Info'!$F$11)*'Load Cell Info'!$F$12*10+'Load Table'!B128))</f>
        <v>0</v>
      </c>
      <c r="C129" s="84">
        <f>IFERROR(ROUND(($B129+SIGN($B129)*C$4)^5*'Load Cell Info'!$B$13+($B129+SIGN($B129)*C$4)^4*'Load Cell Info'!$B$12+($B129+SIGN($B129)*C$4)^3*'Load Cell Info'!$B$11+($B129+SIGN($B129)*C$4)^2*'Load Cell Info'!$B$10+($B129+SIGN($B129)*C$4)*'Load Cell Info'!$B$9+'Load Cell Info'!$B$8,'Load Cell Info'!$F$13),"")</f>
        <v>0</v>
      </c>
      <c r="D129" s="84">
        <f>IFERROR(ROUND(($B129+SIGN($B129)*D$4)^5*'Load Cell Info'!$B$13+($B129+SIGN($B129)*D$4)^4*'Load Cell Info'!$B$12+($B129+SIGN($B129)*D$4)^3*'Load Cell Info'!$B$11+($B129+SIGN($B129)*D$4)^2*'Load Cell Info'!$B$10+($B129+SIGN($B129)*D$4)*'Load Cell Info'!$B$9+'Load Cell Info'!$B$8,'Load Cell Info'!$F$13),"")</f>
        <v>0</v>
      </c>
      <c r="E129" s="84">
        <f>IFERROR(ROUND(($B129+SIGN($B129)*E$4)^5*'Load Cell Info'!$B$13+($B129+SIGN($B129)*E$4)^4*'Load Cell Info'!$B$12+($B129+SIGN($B129)*E$4)^3*'Load Cell Info'!$B$11+($B129+SIGN($B129)*E$4)^2*'Load Cell Info'!$B$10+($B129+SIGN($B129)*E$4)*'Load Cell Info'!$B$9+'Load Cell Info'!$B$8,'Load Cell Info'!$F$13),"")</f>
        <v>0</v>
      </c>
      <c r="F129" s="84">
        <f>IFERROR(ROUND(($B129+SIGN($B129)*F$4)^5*'Load Cell Info'!$B$13+($B129+SIGN($B129)*F$4)^4*'Load Cell Info'!$B$12+($B129+SIGN($B129)*F$4)^3*'Load Cell Info'!$B$11+($B129+SIGN($B129)*F$4)^2*'Load Cell Info'!$B$10+($B129+SIGN($B129)*F$4)*'Load Cell Info'!$B$9+'Load Cell Info'!$B$8,'Load Cell Info'!$F$13),"")</f>
        <v>0</v>
      </c>
      <c r="G129" s="84">
        <f>IFERROR(ROUND(($B129+SIGN($B129)*G$4)^5*'Load Cell Info'!$B$13+($B129+SIGN($B129)*G$4)^4*'Load Cell Info'!$B$12+($B129+SIGN($B129)*G$4)^3*'Load Cell Info'!$B$11+($B129+SIGN($B129)*G$4)^2*'Load Cell Info'!$B$10+($B129+SIGN($B129)*G$4)*'Load Cell Info'!$B$9+'Load Cell Info'!$B$8,'Load Cell Info'!$F$13),"")</f>
        <v>0</v>
      </c>
      <c r="H129" s="84">
        <f>IFERROR(ROUND(($B129+SIGN($B129)*H$4)^5*'Load Cell Info'!$B$13+($B129+SIGN($B129)*H$4)^4*'Load Cell Info'!$B$12+($B129+SIGN($B129)*H$4)^3*'Load Cell Info'!$B$11+($B129+SIGN($B129)*H$4)^2*'Load Cell Info'!$B$10+($B129+SIGN($B129)*H$4)*'Load Cell Info'!$B$9+'Load Cell Info'!$B$8,'Load Cell Info'!$F$13),"")</f>
        <v>0</v>
      </c>
      <c r="I129" s="84">
        <f>IFERROR(ROUND(($B129+SIGN($B129)*I$4)^5*'Load Cell Info'!$B$13+($B129+SIGN($B129)*I$4)^4*'Load Cell Info'!$B$12+($B129+SIGN($B129)*I$4)^3*'Load Cell Info'!$B$11+($B129+SIGN($B129)*I$4)^2*'Load Cell Info'!$B$10+($B129+SIGN($B129)*I$4)*'Load Cell Info'!$B$9+'Load Cell Info'!$B$8,'Load Cell Info'!$F$13),"")</f>
        <v>0</v>
      </c>
      <c r="J129" s="84">
        <f>IFERROR(ROUND(($B129+SIGN($B129)*J$4)^5*'Load Cell Info'!$B$13+($B129+SIGN($B129)*J$4)^4*'Load Cell Info'!$B$12+($B129+SIGN($B129)*J$4)^3*'Load Cell Info'!$B$11+($B129+SIGN($B129)*J$4)^2*'Load Cell Info'!$B$10+($B129+SIGN($B129)*J$4)*'Load Cell Info'!$B$9+'Load Cell Info'!$B$8,'Load Cell Info'!$F$13),"")</f>
        <v>0</v>
      </c>
      <c r="K129" s="84">
        <f>IFERROR(ROUND(($B129+SIGN($B129)*K$4)^5*'Load Cell Info'!$B$13+($B129+SIGN($B129)*K$4)^4*'Load Cell Info'!$B$12+($B129+SIGN($B129)*K$4)^3*'Load Cell Info'!$B$11+($B129+SIGN($B129)*K$4)^2*'Load Cell Info'!$B$10+($B129+SIGN($B129)*K$4)*'Load Cell Info'!$B$9+'Load Cell Info'!$B$8,'Load Cell Info'!$F$13),"")</f>
        <v>0</v>
      </c>
      <c r="L129" s="84">
        <f>IFERROR(ROUND(($B129+SIGN($B129)*L$4)^5*'Load Cell Info'!$B$13+($B129+SIGN($B129)*L$4)^4*'Load Cell Info'!$B$12+($B129+SIGN($B129)*L$4)^3*'Load Cell Info'!$B$11+($B129+SIGN($B129)*L$4)^2*'Load Cell Info'!$B$10+($B129+SIGN($B129)*L$4)*'Load Cell Info'!$B$9+'Load Cell Info'!$B$8,'Load Cell Info'!$F$13),"")</f>
        <v>0</v>
      </c>
    </row>
    <row r="130" spans="2:12" ht="12" customHeight="1" x14ac:dyDescent="0.3">
      <c r="B130" s="87">
        <f>IF(B129="","",IF('Load Cell Info'!$B$8+'Load Cell Info'!$B$9*(SIGN('Load Cell Info'!$F$11)*'Load Cell Info'!$F$12*9+'Load Table'!B129)+'Load Cell Info'!$B$10*(SIGN('Load Cell Info'!$F$11)*'Load Cell Info'!$F$12*9+'Load Table'!B129)^2+'Load Cell Info'!$B$11*(SIGN('Load Cell Info'!$F$11)*'Load Cell Info'!$F$12*9+'Load Table'!B129)^3+'Load Cell Info'!$B$12*(SIGN('Load Cell Info'!$F$11)*'Load Cell Info'!$F$12*9+'Load Table'!B129)^4+'Load Cell Info'!$B$13*(SIGN('Load Cell Info'!$F$11)*'Load Cell Info'!$F$12*9+'Load Table'!B129)^5&gt;'Load Cell Info'!$F$9,"",SIGN('Load Cell Info'!$F$11)*'Load Cell Info'!$F$12*10+'Load Table'!B129))</f>
        <v>0</v>
      </c>
      <c r="C130" s="88">
        <f>IFERROR(ROUND(($B130+SIGN($B130)*C$4)^5*'Load Cell Info'!$B$13+($B130+SIGN($B130)*C$4)^4*'Load Cell Info'!$B$12+($B130+SIGN($B130)*C$4)^3*'Load Cell Info'!$B$11+($B130+SIGN($B130)*C$4)^2*'Load Cell Info'!$B$10+($B130+SIGN($B130)*C$4)*'Load Cell Info'!$B$9+'Load Cell Info'!$B$8,'Load Cell Info'!$F$13),"")</f>
        <v>0</v>
      </c>
      <c r="D130" s="88">
        <f>IFERROR(ROUND(($B130+SIGN($B130)*D$4)^5*'Load Cell Info'!$B$13+($B130+SIGN($B130)*D$4)^4*'Load Cell Info'!$B$12+($B130+SIGN($B130)*D$4)^3*'Load Cell Info'!$B$11+($B130+SIGN($B130)*D$4)^2*'Load Cell Info'!$B$10+($B130+SIGN($B130)*D$4)*'Load Cell Info'!$B$9+'Load Cell Info'!$B$8,'Load Cell Info'!$F$13),"")</f>
        <v>0</v>
      </c>
      <c r="E130" s="88">
        <f>IFERROR(ROUND(($B130+SIGN($B130)*E$4)^5*'Load Cell Info'!$B$13+($B130+SIGN($B130)*E$4)^4*'Load Cell Info'!$B$12+($B130+SIGN($B130)*E$4)^3*'Load Cell Info'!$B$11+($B130+SIGN($B130)*E$4)^2*'Load Cell Info'!$B$10+($B130+SIGN($B130)*E$4)*'Load Cell Info'!$B$9+'Load Cell Info'!$B$8,'Load Cell Info'!$F$13),"")</f>
        <v>0</v>
      </c>
      <c r="F130" s="88">
        <f>IFERROR(ROUND(($B130+SIGN($B130)*F$4)^5*'Load Cell Info'!$B$13+($B130+SIGN($B130)*F$4)^4*'Load Cell Info'!$B$12+($B130+SIGN($B130)*F$4)^3*'Load Cell Info'!$B$11+($B130+SIGN($B130)*F$4)^2*'Load Cell Info'!$B$10+($B130+SIGN($B130)*F$4)*'Load Cell Info'!$B$9+'Load Cell Info'!$B$8,'Load Cell Info'!$F$13),"")</f>
        <v>0</v>
      </c>
      <c r="G130" s="88">
        <f>IFERROR(ROUND(($B130+SIGN($B130)*G$4)^5*'Load Cell Info'!$B$13+($B130+SIGN($B130)*G$4)^4*'Load Cell Info'!$B$12+($B130+SIGN($B130)*G$4)^3*'Load Cell Info'!$B$11+($B130+SIGN($B130)*G$4)^2*'Load Cell Info'!$B$10+($B130+SIGN($B130)*G$4)*'Load Cell Info'!$B$9+'Load Cell Info'!$B$8,'Load Cell Info'!$F$13),"")</f>
        <v>0</v>
      </c>
      <c r="H130" s="88">
        <f>IFERROR(ROUND(($B130+SIGN($B130)*H$4)^5*'Load Cell Info'!$B$13+($B130+SIGN($B130)*H$4)^4*'Load Cell Info'!$B$12+($B130+SIGN($B130)*H$4)^3*'Load Cell Info'!$B$11+($B130+SIGN($B130)*H$4)^2*'Load Cell Info'!$B$10+($B130+SIGN($B130)*H$4)*'Load Cell Info'!$B$9+'Load Cell Info'!$B$8,'Load Cell Info'!$F$13),"")</f>
        <v>0</v>
      </c>
      <c r="I130" s="88">
        <f>IFERROR(ROUND(($B130+SIGN($B130)*I$4)^5*'Load Cell Info'!$B$13+($B130+SIGN($B130)*I$4)^4*'Load Cell Info'!$B$12+($B130+SIGN($B130)*I$4)^3*'Load Cell Info'!$B$11+($B130+SIGN($B130)*I$4)^2*'Load Cell Info'!$B$10+($B130+SIGN($B130)*I$4)*'Load Cell Info'!$B$9+'Load Cell Info'!$B$8,'Load Cell Info'!$F$13),"")</f>
        <v>0</v>
      </c>
      <c r="J130" s="88">
        <f>IFERROR(ROUND(($B130+SIGN($B130)*J$4)^5*'Load Cell Info'!$B$13+($B130+SIGN($B130)*J$4)^4*'Load Cell Info'!$B$12+($B130+SIGN($B130)*J$4)^3*'Load Cell Info'!$B$11+($B130+SIGN($B130)*J$4)^2*'Load Cell Info'!$B$10+($B130+SIGN($B130)*J$4)*'Load Cell Info'!$B$9+'Load Cell Info'!$B$8,'Load Cell Info'!$F$13),"")</f>
        <v>0</v>
      </c>
      <c r="K130" s="88">
        <f>IFERROR(ROUND(($B130+SIGN($B130)*K$4)^5*'Load Cell Info'!$B$13+($B130+SIGN($B130)*K$4)^4*'Load Cell Info'!$B$12+($B130+SIGN($B130)*K$4)^3*'Load Cell Info'!$B$11+($B130+SIGN($B130)*K$4)^2*'Load Cell Info'!$B$10+($B130+SIGN($B130)*K$4)*'Load Cell Info'!$B$9+'Load Cell Info'!$B$8,'Load Cell Info'!$F$13),"")</f>
        <v>0</v>
      </c>
      <c r="L130" s="88">
        <f>IFERROR(ROUND(($B130+SIGN($B130)*L$4)^5*'Load Cell Info'!$B$13+($B130+SIGN($B130)*L$4)^4*'Load Cell Info'!$B$12+($B130+SIGN($B130)*L$4)^3*'Load Cell Info'!$B$11+($B130+SIGN($B130)*L$4)^2*'Load Cell Info'!$B$10+($B130+SIGN($B130)*L$4)*'Load Cell Info'!$B$9+'Load Cell Info'!$B$8,'Load Cell Info'!$F$13),"")</f>
        <v>0</v>
      </c>
    </row>
    <row r="131" spans="2:12" ht="12" customHeight="1" x14ac:dyDescent="0.3">
      <c r="B131" s="83">
        <f>IF(B130="","",IF('Load Cell Info'!$B$8+'Load Cell Info'!$B$9*(SIGN('Load Cell Info'!$F$11)*'Load Cell Info'!$F$12*9+'Load Table'!B130)+'Load Cell Info'!$B$10*(SIGN('Load Cell Info'!$F$11)*'Load Cell Info'!$F$12*9+'Load Table'!B130)^2+'Load Cell Info'!$B$11*(SIGN('Load Cell Info'!$F$11)*'Load Cell Info'!$F$12*9+'Load Table'!B130)^3+'Load Cell Info'!$B$12*(SIGN('Load Cell Info'!$F$11)*'Load Cell Info'!$F$12*9+'Load Table'!B130)^4+'Load Cell Info'!$B$13*(SIGN('Load Cell Info'!$F$11)*'Load Cell Info'!$F$12*9+'Load Table'!B130)^5&gt;'Load Cell Info'!$F$9,"",SIGN('Load Cell Info'!$F$11)*'Load Cell Info'!$F$12*10+'Load Table'!B130))</f>
        <v>0</v>
      </c>
      <c r="C131" s="84">
        <f>IFERROR(ROUND(($B131+SIGN($B131)*C$4)^5*'Load Cell Info'!$B$13+($B131+SIGN($B131)*C$4)^4*'Load Cell Info'!$B$12+($B131+SIGN($B131)*C$4)^3*'Load Cell Info'!$B$11+($B131+SIGN($B131)*C$4)^2*'Load Cell Info'!$B$10+($B131+SIGN($B131)*C$4)*'Load Cell Info'!$B$9+'Load Cell Info'!$B$8,'Load Cell Info'!$F$13),"")</f>
        <v>0</v>
      </c>
      <c r="D131" s="84">
        <f>IFERROR(ROUND(($B131+SIGN($B131)*D$4)^5*'Load Cell Info'!$B$13+($B131+SIGN($B131)*D$4)^4*'Load Cell Info'!$B$12+($B131+SIGN($B131)*D$4)^3*'Load Cell Info'!$B$11+($B131+SIGN($B131)*D$4)^2*'Load Cell Info'!$B$10+($B131+SIGN($B131)*D$4)*'Load Cell Info'!$B$9+'Load Cell Info'!$B$8,'Load Cell Info'!$F$13),"")</f>
        <v>0</v>
      </c>
      <c r="E131" s="84">
        <f>IFERROR(ROUND(($B131+SIGN($B131)*E$4)^5*'Load Cell Info'!$B$13+($B131+SIGN($B131)*E$4)^4*'Load Cell Info'!$B$12+($B131+SIGN($B131)*E$4)^3*'Load Cell Info'!$B$11+($B131+SIGN($B131)*E$4)^2*'Load Cell Info'!$B$10+($B131+SIGN($B131)*E$4)*'Load Cell Info'!$B$9+'Load Cell Info'!$B$8,'Load Cell Info'!$F$13),"")</f>
        <v>0</v>
      </c>
      <c r="F131" s="84">
        <f>IFERROR(ROUND(($B131+SIGN($B131)*F$4)^5*'Load Cell Info'!$B$13+($B131+SIGN($B131)*F$4)^4*'Load Cell Info'!$B$12+($B131+SIGN($B131)*F$4)^3*'Load Cell Info'!$B$11+($B131+SIGN($B131)*F$4)^2*'Load Cell Info'!$B$10+($B131+SIGN($B131)*F$4)*'Load Cell Info'!$B$9+'Load Cell Info'!$B$8,'Load Cell Info'!$F$13),"")</f>
        <v>0</v>
      </c>
      <c r="G131" s="84">
        <f>IFERROR(ROUND(($B131+SIGN($B131)*G$4)^5*'Load Cell Info'!$B$13+($B131+SIGN($B131)*G$4)^4*'Load Cell Info'!$B$12+($B131+SIGN($B131)*G$4)^3*'Load Cell Info'!$B$11+($B131+SIGN($B131)*G$4)^2*'Load Cell Info'!$B$10+($B131+SIGN($B131)*G$4)*'Load Cell Info'!$B$9+'Load Cell Info'!$B$8,'Load Cell Info'!$F$13),"")</f>
        <v>0</v>
      </c>
      <c r="H131" s="84">
        <f>IFERROR(ROUND(($B131+SIGN($B131)*H$4)^5*'Load Cell Info'!$B$13+($B131+SIGN($B131)*H$4)^4*'Load Cell Info'!$B$12+($B131+SIGN($B131)*H$4)^3*'Load Cell Info'!$B$11+($B131+SIGN($B131)*H$4)^2*'Load Cell Info'!$B$10+($B131+SIGN($B131)*H$4)*'Load Cell Info'!$B$9+'Load Cell Info'!$B$8,'Load Cell Info'!$F$13),"")</f>
        <v>0</v>
      </c>
      <c r="I131" s="84">
        <f>IFERROR(ROUND(($B131+SIGN($B131)*I$4)^5*'Load Cell Info'!$B$13+($B131+SIGN($B131)*I$4)^4*'Load Cell Info'!$B$12+($B131+SIGN($B131)*I$4)^3*'Load Cell Info'!$B$11+($B131+SIGN($B131)*I$4)^2*'Load Cell Info'!$B$10+($B131+SIGN($B131)*I$4)*'Load Cell Info'!$B$9+'Load Cell Info'!$B$8,'Load Cell Info'!$F$13),"")</f>
        <v>0</v>
      </c>
      <c r="J131" s="84">
        <f>IFERROR(ROUND(($B131+SIGN($B131)*J$4)^5*'Load Cell Info'!$B$13+($B131+SIGN($B131)*J$4)^4*'Load Cell Info'!$B$12+($B131+SIGN($B131)*J$4)^3*'Load Cell Info'!$B$11+($B131+SIGN($B131)*J$4)^2*'Load Cell Info'!$B$10+($B131+SIGN($B131)*J$4)*'Load Cell Info'!$B$9+'Load Cell Info'!$B$8,'Load Cell Info'!$F$13),"")</f>
        <v>0</v>
      </c>
      <c r="K131" s="84">
        <f>IFERROR(ROUND(($B131+SIGN($B131)*K$4)^5*'Load Cell Info'!$B$13+($B131+SIGN($B131)*K$4)^4*'Load Cell Info'!$B$12+($B131+SIGN($B131)*K$4)^3*'Load Cell Info'!$B$11+($B131+SIGN($B131)*K$4)^2*'Load Cell Info'!$B$10+($B131+SIGN($B131)*K$4)*'Load Cell Info'!$B$9+'Load Cell Info'!$B$8,'Load Cell Info'!$F$13),"")</f>
        <v>0</v>
      </c>
      <c r="L131" s="84">
        <f>IFERROR(ROUND(($B131+SIGN($B131)*L$4)^5*'Load Cell Info'!$B$13+($B131+SIGN($B131)*L$4)^4*'Load Cell Info'!$B$12+($B131+SIGN($B131)*L$4)^3*'Load Cell Info'!$B$11+($B131+SIGN($B131)*L$4)^2*'Load Cell Info'!$B$10+($B131+SIGN($B131)*L$4)*'Load Cell Info'!$B$9+'Load Cell Info'!$B$8,'Load Cell Info'!$F$13),"")</f>
        <v>0</v>
      </c>
    </row>
    <row r="132" spans="2:12" ht="12" customHeight="1" x14ac:dyDescent="0.3">
      <c r="B132" s="87">
        <f>IF(B131="","",IF('Load Cell Info'!$B$8+'Load Cell Info'!$B$9*(SIGN('Load Cell Info'!$F$11)*'Load Cell Info'!$F$12*9+'Load Table'!B131)+'Load Cell Info'!$B$10*(SIGN('Load Cell Info'!$F$11)*'Load Cell Info'!$F$12*9+'Load Table'!B131)^2+'Load Cell Info'!$B$11*(SIGN('Load Cell Info'!$F$11)*'Load Cell Info'!$F$12*9+'Load Table'!B131)^3+'Load Cell Info'!$B$12*(SIGN('Load Cell Info'!$F$11)*'Load Cell Info'!$F$12*9+'Load Table'!B131)^4+'Load Cell Info'!$B$13*(SIGN('Load Cell Info'!$F$11)*'Load Cell Info'!$F$12*9+'Load Table'!B131)^5&gt;'Load Cell Info'!$F$9,"",SIGN('Load Cell Info'!$F$11)*'Load Cell Info'!$F$12*10+'Load Table'!B131))</f>
        <v>0</v>
      </c>
      <c r="C132" s="88">
        <f>IFERROR(ROUND(($B132+SIGN($B132)*C$4)^5*'Load Cell Info'!$B$13+($B132+SIGN($B132)*C$4)^4*'Load Cell Info'!$B$12+($B132+SIGN($B132)*C$4)^3*'Load Cell Info'!$B$11+($B132+SIGN($B132)*C$4)^2*'Load Cell Info'!$B$10+($B132+SIGN($B132)*C$4)*'Load Cell Info'!$B$9+'Load Cell Info'!$B$8,'Load Cell Info'!$F$13),"")</f>
        <v>0</v>
      </c>
      <c r="D132" s="88">
        <f>IFERROR(ROUND(($B132+SIGN($B132)*D$4)^5*'Load Cell Info'!$B$13+($B132+SIGN($B132)*D$4)^4*'Load Cell Info'!$B$12+($B132+SIGN($B132)*D$4)^3*'Load Cell Info'!$B$11+($B132+SIGN($B132)*D$4)^2*'Load Cell Info'!$B$10+($B132+SIGN($B132)*D$4)*'Load Cell Info'!$B$9+'Load Cell Info'!$B$8,'Load Cell Info'!$F$13),"")</f>
        <v>0</v>
      </c>
      <c r="E132" s="88">
        <f>IFERROR(ROUND(($B132+SIGN($B132)*E$4)^5*'Load Cell Info'!$B$13+($B132+SIGN($B132)*E$4)^4*'Load Cell Info'!$B$12+($B132+SIGN($B132)*E$4)^3*'Load Cell Info'!$B$11+($B132+SIGN($B132)*E$4)^2*'Load Cell Info'!$B$10+($B132+SIGN($B132)*E$4)*'Load Cell Info'!$B$9+'Load Cell Info'!$B$8,'Load Cell Info'!$F$13),"")</f>
        <v>0</v>
      </c>
      <c r="F132" s="88">
        <f>IFERROR(ROUND(($B132+SIGN($B132)*F$4)^5*'Load Cell Info'!$B$13+($B132+SIGN($B132)*F$4)^4*'Load Cell Info'!$B$12+($B132+SIGN($B132)*F$4)^3*'Load Cell Info'!$B$11+($B132+SIGN($B132)*F$4)^2*'Load Cell Info'!$B$10+($B132+SIGN($B132)*F$4)*'Load Cell Info'!$B$9+'Load Cell Info'!$B$8,'Load Cell Info'!$F$13),"")</f>
        <v>0</v>
      </c>
      <c r="G132" s="88">
        <f>IFERROR(ROUND(($B132+SIGN($B132)*G$4)^5*'Load Cell Info'!$B$13+($B132+SIGN($B132)*G$4)^4*'Load Cell Info'!$B$12+($B132+SIGN($B132)*G$4)^3*'Load Cell Info'!$B$11+($B132+SIGN($B132)*G$4)^2*'Load Cell Info'!$B$10+($B132+SIGN($B132)*G$4)*'Load Cell Info'!$B$9+'Load Cell Info'!$B$8,'Load Cell Info'!$F$13),"")</f>
        <v>0</v>
      </c>
      <c r="H132" s="88">
        <f>IFERROR(ROUND(($B132+SIGN($B132)*H$4)^5*'Load Cell Info'!$B$13+($B132+SIGN($B132)*H$4)^4*'Load Cell Info'!$B$12+($B132+SIGN($B132)*H$4)^3*'Load Cell Info'!$B$11+($B132+SIGN($B132)*H$4)^2*'Load Cell Info'!$B$10+($B132+SIGN($B132)*H$4)*'Load Cell Info'!$B$9+'Load Cell Info'!$B$8,'Load Cell Info'!$F$13),"")</f>
        <v>0</v>
      </c>
      <c r="I132" s="88">
        <f>IFERROR(ROUND(($B132+SIGN($B132)*I$4)^5*'Load Cell Info'!$B$13+($B132+SIGN($B132)*I$4)^4*'Load Cell Info'!$B$12+($B132+SIGN($B132)*I$4)^3*'Load Cell Info'!$B$11+($B132+SIGN($B132)*I$4)^2*'Load Cell Info'!$B$10+($B132+SIGN($B132)*I$4)*'Load Cell Info'!$B$9+'Load Cell Info'!$B$8,'Load Cell Info'!$F$13),"")</f>
        <v>0</v>
      </c>
      <c r="J132" s="88">
        <f>IFERROR(ROUND(($B132+SIGN($B132)*J$4)^5*'Load Cell Info'!$B$13+($B132+SIGN($B132)*J$4)^4*'Load Cell Info'!$B$12+($B132+SIGN($B132)*J$4)^3*'Load Cell Info'!$B$11+($B132+SIGN($B132)*J$4)^2*'Load Cell Info'!$B$10+($B132+SIGN($B132)*J$4)*'Load Cell Info'!$B$9+'Load Cell Info'!$B$8,'Load Cell Info'!$F$13),"")</f>
        <v>0</v>
      </c>
      <c r="K132" s="88">
        <f>IFERROR(ROUND(($B132+SIGN($B132)*K$4)^5*'Load Cell Info'!$B$13+($B132+SIGN($B132)*K$4)^4*'Load Cell Info'!$B$12+($B132+SIGN($B132)*K$4)^3*'Load Cell Info'!$B$11+($B132+SIGN($B132)*K$4)^2*'Load Cell Info'!$B$10+($B132+SIGN($B132)*K$4)*'Load Cell Info'!$B$9+'Load Cell Info'!$B$8,'Load Cell Info'!$F$13),"")</f>
        <v>0</v>
      </c>
      <c r="L132" s="88">
        <f>IFERROR(ROUND(($B132+SIGN($B132)*L$4)^5*'Load Cell Info'!$B$13+($B132+SIGN($B132)*L$4)^4*'Load Cell Info'!$B$12+($B132+SIGN($B132)*L$4)^3*'Load Cell Info'!$B$11+($B132+SIGN($B132)*L$4)^2*'Load Cell Info'!$B$10+($B132+SIGN($B132)*L$4)*'Load Cell Info'!$B$9+'Load Cell Info'!$B$8,'Load Cell Info'!$F$13),"")</f>
        <v>0</v>
      </c>
    </row>
    <row r="133" spans="2:12" ht="12" customHeight="1" x14ac:dyDescent="0.3">
      <c r="B133" s="83">
        <f>IF(B132="","",IF('Load Cell Info'!$B$8+'Load Cell Info'!$B$9*(SIGN('Load Cell Info'!$F$11)*'Load Cell Info'!$F$12*9+'Load Table'!B132)+'Load Cell Info'!$B$10*(SIGN('Load Cell Info'!$F$11)*'Load Cell Info'!$F$12*9+'Load Table'!B132)^2+'Load Cell Info'!$B$11*(SIGN('Load Cell Info'!$F$11)*'Load Cell Info'!$F$12*9+'Load Table'!B132)^3+'Load Cell Info'!$B$12*(SIGN('Load Cell Info'!$F$11)*'Load Cell Info'!$F$12*9+'Load Table'!B132)^4+'Load Cell Info'!$B$13*(SIGN('Load Cell Info'!$F$11)*'Load Cell Info'!$F$12*9+'Load Table'!B132)^5&gt;'Load Cell Info'!$F$9,"",SIGN('Load Cell Info'!$F$11)*'Load Cell Info'!$F$12*10+'Load Table'!B132))</f>
        <v>0</v>
      </c>
      <c r="C133" s="84">
        <f>IFERROR(ROUND(($B133+SIGN($B133)*C$4)^5*'Load Cell Info'!$B$13+($B133+SIGN($B133)*C$4)^4*'Load Cell Info'!$B$12+($B133+SIGN($B133)*C$4)^3*'Load Cell Info'!$B$11+($B133+SIGN($B133)*C$4)^2*'Load Cell Info'!$B$10+($B133+SIGN($B133)*C$4)*'Load Cell Info'!$B$9+'Load Cell Info'!$B$8,'Load Cell Info'!$F$13),"")</f>
        <v>0</v>
      </c>
      <c r="D133" s="84">
        <f>IFERROR(ROUND(($B133+SIGN($B133)*D$4)^5*'Load Cell Info'!$B$13+($B133+SIGN($B133)*D$4)^4*'Load Cell Info'!$B$12+($B133+SIGN($B133)*D$4)^3*'Load Cell Info'!$B$11+($B133+SIGN($B133)*D$4)^2*'Load Cell Info'!$B$10+($B133+SIGN($B133)*D$4)*'Load Cell Info'!$B$9+'Load Cell Info'!$B$8,'Load Cell Info'!$F$13),"")</f>
        <v>0</v>
      </c>
      <c r="E133" s="84">
        <f>IFERROR(ROUND(($B133+SIGN($B133)*E$4)^5*'Load Cell Info'!$B$13+($B133+SIGN($B133)*E$4)^4*'Load Cell Info'!$B$12+($B133+SIGN($B133)*E$4)^3*'Load Cell Info'!$B$11+($B133+SIGN($B133)*E$4)^2*'Load Cell Info'!$B$10+($B133+SIGN($B133)*E$4)*'Load Cell Info'!$B$9+'Load Cell Info'!$B$8,'Load Cell Info'!$F$13),"")</f>
        <v>0</v>
      </c>
      <c r="F133" s="84">
        <f>IFERROR(ROUND(($B133+SIGN($B133)*F$4)^5*'Load Cell Info'!$B$13+($B133+SIGN($B133)*F$4)^4*'Load Cell Info'!$B$12+($B133+SIGN($B133)*F$4)^3*'Load Cell Info'!$B$11+($B133+SIGN($B133)*F$4)^2*'Load Cell Info'!$B$10+($B133+SIGN($B133)*F$4)*'Load Cell Info'!$B$9+'Load Cell Info'!$B$8,'Load Cell Info'!$F$13),"")</f>
        <v>0</v>
      </c>
      <c r="G133" s="84">
        <f>IFERROR(ROUND(($B133+SIGN($B133)*G$4)^5*'Load Cell Info'!$B$13+($B133+SIGN($B133)*G$4)^4*'Load Cell Info'!$B$12+($B133+SIGN($B133)*G$4)^3*'Load Cell Info'!$B$11+($B133+SIGN($B133)*G$4)^2*'Load Cell Info'!$B$10+($B133+SIGN($B133)*G$4)*'Load Cell Info'!$B$9+'Load Cell Info'!$B$8,'Load Cell Info'!$F$13),"")</f>
        <v>0</v>
      </c>
      <c r="H133" s="84">
        <f>IFERROR(ROUND(($B133+SIGN($B133)*H$4)^5*'Load Cell Info'!$B$13+($B133+SIGN($B133)*H$4)^4*'Load Cell Info'!$B$12+($B133+SIGN($B133)*H$4)^3*'Load Cell Info'!$B$11+($B133+SIGN($B133)*H$4)^2*'Load Cell Info'!$B$10+($B133+SIGN($B133)*H$4)*'Load Cell Info'!$B$9+'Load Cell Info'!$B$8,'Load Cell Info'!$F$13),"")</f>
        <v>0</v>
      </c>
      <c r="I133" s="84">
        <f>IFERROR(ROUND(($B133+SIGN($B133)*I$4)^5*'Load Cell Info'!$B$13+($B133+SIGN($B133)*I$4)^4*'Load Cell Info'!$B$12+($B133+SIGN($B133)*I$4)^3*'Load Cell Info'!$B$11+($B133+SIGN($B133)*I$4)^2*'Load Cell Info'!$B$10+($B133+SIGN($B133)*I$4)*'Load Cell Info'!$B$9+'Load Cell Info'!$B$8,'Load Cell Info'!$F$13),"")</f>
        <v>0</v>
      </c>
      <c r="J133" s="84">
        <f>IFERROR(ROUND(($B133+SIGN($B133)*J$4)^5*'Load Cell Info'!$B$13+($B133+SIGN($B133)*J$4)^4*'Load Cell Info'!$B$12+($B133+SIGN($B133)*J$4)^3*'Load Cell Info'!$B$11+($B133+SIGN($B133)*J$4)^2*'Load Cell Info'!$B$10+($B133+SIGN($B133)*J$4)*'Load Cell Info'!$B$9+'Load Cell Info'!$B$8,'Load Cell Info'!$F$13),"")</f>
        <v>0</v>
      </c>
      <c r="K133" s="84">
        <f>IFERROR(ROUND(($B133+SIGN($B133)*K$4)^5*'Load Cell Info'!$B$13+($B133+SIGN($B133)*K$4)^4*'Load Cell Info'!$B$12+($B133+SIGN($B133)*K$4)^3*'Load Cell Info'!$B$11+($B133+SIGN($B133)*K$4)^2*'Load Cell Info'!$B$10+($B133+SIGN($B133)*K$4)*'Load Cell Info'!$B$9+'Load Cell Info'!$B$8,'Load Cell Info'!$F$13),"")</f>
        <v>0</v>
      </c>
      <c r="L133" s="84">
        <f>IFERROR(ROUND(($B133+SIGN($B133)*L$4)^5*'Load Cell Info'!$B$13+($B133+SIGN($B133)*L$4)^4*'Load Cell Info'!$B$12+($B133+SIGN($B133)*L$4)^3*'Load Cell Info'!$B$11+($B133+SIGN($B133)*L$4)^2*'Load Cell Info'!$B$10+($B133+SIGN($B133)*L$4)*'Load Cell Info'!$B$9+'Load Cell Info'!$B$8,'Load Cell Info'!$F$13),"")</f>
        <v>0</v>
      </c>
    </row>
    <row r="134" spans="2:12" ht="12" customHeight="1" x14ac:dyDescent="0.3">
      <c r="B134" s="87">
        <f>IF(B133="","",IF('Load Cell Info'!$B$8+'Load Cell Info'!$B$9*(SIGN('Load Cell Info'!$F$11)*'Load Cell Info'!$F$12*9+'Load Table'!B133)+'Load Cell Info'!$B$10*(SIGN('Load Cell Info'!$F$11)*'Load Cell Info'!$F$12*9+'Load Table'!B133)^2+'Load Cell Info'!$B$11*(SIGN('Load Cell Info'!$F$11)*'Load Cell Info'!$F$12*9+'Load Table'!B133)^3+'Load Cell Info'!$B$12*(SIGN('Load Cell Info'!$F$11)*'Load Cell Info'!$F$12*9+'Load Table'!B133)^4+'Load Cell Info'!$B$13*(SIGN('Load Cell Info'!$F$11)*'Load Cell Info'!$F$12*9+'Load Table'!B133)^5&gt;'Load Cell Info'!$F$9,"",SIGN('Load Cell Info'!$F$11)*'Load Cell Info'!$F$12*10+'Load Table'!B133))</f>
        <v>0</v>
      </c>
      <c r="C134" s="88">
        <f>IFERROR(ROUND(($B134+SIGN($B134)*C$4)^5*'Load Cell Info'!$B$13+($B134+SIGN($B134)*C$4)^4*'Load Cell Info'!$B$12+($B134+SIGN($B134)*C$4)^3*'Load Cell Info'!$B$11+($B134+SIGN($B134)*C$4)^2*'Load Cell Info'!$B$10+($B134+SIGN($B134)*C$4)*'Load Cell Info'!$B$9+'Load Cell Info'!$B$8,'Load Cell Info'!$F$13),"")</f>
        <v>0</v>
      </c>
      <c r="D134" s="88">
        <f>IFERROR(ROUND(($B134+SIGN($B134)*D$4)^5*'Load Cell Info'!$B$13+($B134+SIGN($B134)*D$4)^4*'Load Cell Info'!$B$12+($B134+SIGN($B134)*D$4)^3*'Load Cell Info'!$B$11+($B134+SIGN($B134)*D$4)^2*'Load Cell Info'!$B$10+($B134+SIGN($B134)*D$4)*'Load Cell Info'!$B$9+'Load Cell Info'!$B$8,'Load Cell Info'!$F$13),"")</f>
        <v>0</v>
      </c>
      <c r="E134" s="88">
        <f>IFERROR(ROUND(($B134+SIGN($B134)*E$4)^5*'Load Cell Info'!$B$13+($B134+SIGN($B134)*E$4)^4*'Load Cell Info'!$B$12+($B134+SIGN($B134)*E$4)^3*'Load Cell Info'!$B$11+($B134+SIGN($B134)*E$4)^2*'Load Cell Info'!$B$10+($B134+SIGN($B134)*E$4)*'Load Cell Info'!$B$9+'Load Cell Info'!$B$8,'Load Cell Info'!$F$13),"")</f>
        <v>0</v>
      </c>
      <c r="F134" s="88">
        <f>IFERROR(ROUND(($B134+SIGN($B134)*F$4)^5*'Load Cell Info'!$B$13+($B134+SIGN($B134)*F$4)^4*'Load Cell Info'!$B$12+($B134+SIGN($B134)*F$4)^3*'Load Cell Info'!$B$11+($B134+SIGN($B134)*F$4)^2*'Load Cell Info'!$B$10+($B134+SIGN($B134)*F$4)*'Load Cell Info'!$B$9+'Load Cell Info'!$B$8,'Load Cell Info'!$F$13),"")</f>
        <v>0</v>
      </c>
      <c r="G134" s="88">
        <f>IFERROR(ROUND(($B134+SIGN($B134)*G$4)^5*'Load Cell Info'!$B$13+($B134+SIGN($B134)*G$4)^4*'Load Cell Info'!$B$12+($B134+SIGN($B134)*G$4)^3*'Load Cell Info'!$B$11+($B134+SIGN($B134)*G$4)^2*'Load Cell Info'!$B$10+($B134+SIGN($B134)*G$4)*'Load Cell Info'!$B$9+'Load Cell Info'!$B$8,'Load Cell Info'!$F$13),"")</f>
        <v>0</v>
      </c>
      <c r="H134" s="88">
        <f>IFERROR(ROUND(($B134+SIGN($B134)*H$4)^5*'Load Cell Info'!$B$13+($B134+SIGN($B134)*H$4)^4*'Load Cell Info'!$B$12+($B134+SIGN($B134)*H$4)^3*'Load Cell Info'!$B$11+($B134+SIGN($B134)*H$4)^2*'Load Cell Info'!$B$10+($B134+SIGN($B134)*H$4)*'Load Cell Info'!$B$9+'Load Cell Info'!$B$8,'Load Cell Info'!$F$13),"")</f>
        <v>0</v>
      </c>
      <c r="I134" s="88">
        <f>IFERROR(ROUND(($B134+SIGN($B134)*I$4)^5*'Load Cell Info'!$B$13+($B134+SIGN($B134)*I$4)^4*'Load Cell Info'!$B$12+($B134+SIGN($B134)*I$4)^3*'Load Cell Info'!$B$11+($B134+SIGN($B134)*I$4)^2*'Load Cell Info'!$B$10+($B134+SIGN($B134)*I$4)*'Load Cell Info'!$B$9+'Load Cell Info'!$B$8,'Load Cell Info'!$F$13),"")</f>
        <v>0</v>
      </c>
      <c r="J134" s="88">
        <f>IFERROR(ROUND(($B134+SIGN($B134)*J$4)^5*'Load Cell Info'!$B$13+($B134+SIGN($B134)*J$4)^4*'Load Cell Info'!$B$12+($B134+SIGN($B134)*J$4)^3*'Load Cell Info'!$B$11+($B134+SIGN($B134)*J$4)^2*'Load Cell Info'!$B$10+($B134+SIGN($B134)*J$4)*'Load Cell Info'!$B$9+'Load Cell Info'!$B$8,'Load Cell Info'!$F$13),"")</f>
        <v>0</v>
      </c>
      <c r="K134" s="88">
        <f>IFERROR(ROUND(($B134+SIGN($B134)*K$4)^5*'Load Cell Info'!$B$13+($B134+SIGN($B134)*K$4)^4*'Load Cell Info'!$B$12+($B134+SIGN($B134)*K$4)^3*'Load Cell Info'!$B$11+($B134+SIGN($B134)*K$4)^2*'Load Cell Info'!$B$10+($B134+SIGN($B134)*K$4)*'Load Cell Info'!$B$9+'Load Cell Info'!$B$8,'Load Cell Info'!$F$13),"")</f>
        <v>0</v>
      </c>
      <c r="L134" s="88">
        <f>IFERROR(ROUND(($B134+SIGN($B134)*L$4)^5*'Load Cell Info'!$B$13+($B134+SIGN($B134)*L$4)^4*'Load Cell Info'!$B$12+($B134+SIGN($B134)*L$4)^3*'Load Cell Info'!$B$11+($B134+SIGN($B134)*L$4)^2*'Load Cell Info'!$B$10+($B134+SIGN($B134)*L$4)*'Load Cell Info'!$B$9+'Load Cell Info'!$B$8,'Load Cell Info'!$F$13),"")</f>
        <v>0</v>
      </c>
    </row>
    <row r="135" spans="2:12" ht="12" customHeight="1" x14ac:dyDescent="0.3">
      <c r="B135" s="83">
        <f>IF(B134="","",IF('Load Cell Info'!$B$8+'Load Cell Info'!$B$9*(SIGN('Load Cell Info'!$F$11)*'Load Cell Info'!$F$12*9+'Load Table'!B134)+'Load Cell Info'!$B$10*(SIGN('Load Cell Info'!$F$11)*'Load Cell Info'!$F$12*9+'Load Table'!B134)^2+'Load Cell Info'!$B$11*(SIGN('Load Cell Info'!$F$11)*'Load Cell Info'!$F$12*9+'Load Table'!B134)^3+'Load Cell Info'!$B$12*(SIGN('Load Cell Info'!$F$11)*'Load Cell Info'!$F$12*9+'Load Table'!B134)^4+'Load Cell Info'!$B$13*(SIGN('Load Cell Info'!$F$11)*'Load Cell Info'!$F$12*9+'Load Table'!B134)^5&gt;'Load Cell Info'!$F$9,"",SIGN('Load Cell Info'!$F$11)*'Load Cell Info'!$F$12*10+'Load Table'!B134))</f>
        <v>0</v>
      </c>
      <c r="C135" s="84">
        <f>IFERROR(ROUND(($B135+SIGN($B135)*C$4)^5*'Load Cell Info'!$B$13+($B135+SIGN($B135)*C$4)^4*'Load Cell Info'!$B$12+($B135+SIGN($B135)*C$4)^3*'Load Cell Info'!$B$11+($B135+SIGN($B135)*C$4)^2*'Load Cell Info'!$B$10+($B135+SIGN($B135)*C$4)*'Load Cell Info'!$B$9+'Load Cell Info'!$B$8,'Load Cell Info'!$F$13),"")</f>
        <v>0</v>
      </c>
      <c r="D135" s="84">
        <f>IFERROR(ROUND(($B135+SIGN($B135)*D$4)^5*'Load Cell Info'!$B$13+($B135+SIGN($B135)*D$4)^4*'Load Cell Info'!$B$12+($B135+SIGN($B135)*D$4)^3*'Load Cell Info'!$B$11+($B135+SIGN($B135)*D$4)^2*'Load Cell Info'!$B$10+($B135+SIGN($B135)*D$4)*'Load Cell Info'!$B$9+'Load Cell Info'!$B$8,'Load Cell Info'!$F$13),"")</f>
        <v>0</v>
      </c>
      <c r="E135" s="84">
        <f>IFERROR(ROUND(($B135+SIGN($B135)*E$4)^5*'Load Cell Info'!$B$13+($B135+SIGN($B135)*E$4)^4*'Load Cell Info'!$B$12+($B135+SIGN($B135)*E$4)^3*'Load Cell Info'!$B$11+($B135+SIGN($B135)*E$4)^2*'Load Cell Info'!$B$10+($B135+SIGN($B135)*E$4)*'Load Cell Info'!$B$9+'Load Cell Info'!$B$8,'Load Cell Info'!$F$13),"")</f>
        <v>0</v>
      </c>
      <c r="F135" s="84">
        <f>IFERROR(ROUND(($B135+SIGN($B135)*F$4)^5*'Load Cell Info'!$B$13+($B135+SIGN($B135)*F$4)^4*'Load Cell Info'!$B$12+($B135+SIGN($B135)*F$4)^3*'Load Cell Info'!$B$11+($B135+SIGN($B135)*F$4)^2*'Load Cell Info'!$B$10+($B135+SIGN($B135)*F$4)*'Load Cell Info'!$B$9+'Load Cell Info'!$B$8,'Load Cell Info'!$F$13),"")</f>
        <v>0</v>
      </c>
      <c r="G135" s="84">
        <f>IFERROR(ROUND(($B135+SIGN($B135)*G$4)^5*'Load Cell Info'!$B$13+($B135+SIGN($B135)*G$4)^4*'Load Cell Info'!$B$12+($B135+SIGN($B135)*G$4)^3*'Load Cell Info'!$B$11+($B135+SIGN($B135)*G$4)^2*'Load Cell Info'!$B$10+($B135+SIGN($B135)*G$4)*'Load Cell Info'!$B$9+'Load Cell Info'!$B$8,'Load Cell Info'!$F$13),"")</f>
        <v>0</v>
      </c>
      <c r="H135" s="84">
        <f>IFERROR(ROUND(($B135+SIGN($B135)*H$4)^5*'Load Cell Info'!$B$13+($B135+SIGN($B135)*H$4)^4*'Load Cell Info'!$B$12+($B135+SIGN($B135)*H$4)^3*'Load Cell Info'!$B$11+($B135+SIGN($B135)*H$4)^2*'Load Cell Info'!$B$10+($B135+SIGN($B135)*H$4)*'Load Cell Info'!$B$9+'Load Cell Info'!$B$8,'Load Cell Info'!$F$13),"")</f>
        <v>0</v>
      </c>
      <c r="I135" s="84">
        <f>IFERROR(ROUND(($B135+SIGN($B135)*I$4)^5*'Load Cell Info'!$B$13+($B135+SIGN($B135)*I$4)^4*'Load Cell Info'!$B$12+($B135+SIGN($B135)*I$4)^3*'Load Cell Info'!$B$11+($B135+SIGN($B135)*I$4)^2*'Load Cell Info'!$B$10+($B135+SIGN($B135)*I$4)*'Load Cell Info'!$B$9+'Load Cell Info'!$B$8,'Load Cell Info'!$F$13),"")</f>
        <v>0</v>
      </c>
      <c r="J135" s="84">
        <f>IFERROR(ROUND(($B135+SIGN($B135)*J$4)^5*'Load Cell Info'!$B$13+($B135+SIGN($B135)*J$4)^4*'Load Cell Info'!$B$12+($B135+SIGN($B135)*J$4)^3*'Load Cell Info'!$B$11+($B135+SIGN($B135)*J$4)^2*'Load Cell Info'!$B$10+($B135+SIGN($B135)*J$4)*'Load Cell Info'!$B$9+'Load Cell Info'!$B$8,'Load Cell Info'!$F$13),"")</f>
        <v>0</v>
      </c>
      <c r="K135" s="84">
        <f>IFERROR(ROUND(($B135+SIGN($B135)*K$4)^5*'Load Cell Info'!$B$13+($B135+SIGN($B135)*K$4)^4*'Load Cell Info'!$B$12+($B135+SIGN($B135)*K$4)^3*'Load Cell Info'!$B$11+($B135+SIGN($B135)*K$4)^2*'Load Cell Info'!$B$10+($B135+SIGN($B135)*K$4)*'Load Cell Info'!$B$9+'Load Cell Info'!$B$8,'Load Cell Info'!$F$13),"")</f>
        <v>0</v>
      </c>
      <c r="L135" s="84">
        <f>IFERROR(ROUND(($B135+SIGN($B135)*L$4)^5*'Load Cell Info'!$B$13+($B135+SIGN($B135)*L$4)^4*'Load Cell Info'!$B$12+($B135+SIGN($B135)*L$4)^3*'Load Cell Info'!$B$11+($B135+SIGN($B135)*L$4)^2*'Load Cell Info'!$B$10+($B135+SIGN($B135)*L$4)*'Load Cell Info'!$B$9+'Load Cell Info'!$B$8,'Load Cell Info'!$F$13),"")</f>
        <v>0</v>
      </c>
    </row>
    <row r="136" spans="2:12" ht="12" customHeight="1" x14ac:dyDescent="0.3">
      <c r="B136" s="87">
        <f>IF(B135="","",IF('Load Cell Info'!$B$8+'Load Cell Info'!$B$9*(SIGN('Load Cell Info'!$F$11)*'Load Cell Info'!$F$12*9+'Load Table'!B135)+'Load Cell Info'!$B$10*(SIGN('Load Cell Info'!$F$11)*'Load Cell Info'!$F$12*9+'Load Table'!B135)^2+'Load Cell Info'!$B$11*(SIGN('Load Cell Info'!$F$11)*'Load Cell Info'!$F$12*9+'Load Table'!B135)^3+'Load Cell Info'!$B$12*(SIGN('Load Cell Info'!$F$11)*'Load Cell Info'!$F$12*9+'Load Table'!B135)^4+'Load Cell Info'!$B$13*(SIGN('Load Cell Info'!$F$11)*'Load Cell Info'!$F$12*9+'Load Table'!B135)^5&gt;'Load Cell Info'!$F$9,"",SIGN('Load Cell Info'!$F$11)*'Load Cell Info'!$F$12*10+'Load Table'!B135))</f>
        <v>0</v>
      </c>
      <c r="C136" s="88">
        <f>IFERROR(ROUND(($B136+SIGN($B136)*C$4)^5*'Load Cell Info'!$B$13+($B136+SIGN($B136)*C$4)^4*'Load Cell Info'!$B$12+($B136+SIGN($B136)*C$4)^3*'Load Cell Info'!$B$11+($B136+SIGN($B136)*C$4)^2*'Load Cell Info'!$B$10+($B136+SIGN($B136)*C$4)*'Load Cell Info'!$B$9+'Load Cell Info'!$B$8,'Load Cell Info'!$F$13),"")</f>
        <v>0</v>
      </c>
      <c r="D136" s="88">
        <f>IFERROR(ROUND(($B136+SIGN($B136)*D$4)^5*'Load Cell Info'!$B$13+($B136+SIGN($B136)*D$4)^4*'Load Cell Info'!$B$12+($B136+SIGN($B136)*D$4)^3*'Load Cell Info'!$B$11+($B136+SIGN($B136)*D$4)^2*'Load Cell Info'!$B$10+($B136+SIGN($B136)*D$4)*'Load Cell Info'!$B$9+'Load Cell Info'!$B$8,'Load Cell Info'!$F$13),"")</f>
        <v>0</v>
      </c>
      <c r="E136" s="88">
        <f>IFERROR(ROUND(($B136+SIGN($B136)*E$4)^5*'Load Cell Info'!$B$13+($B136+SIGN($B136)*E$4)^4*'Load Cell Info'!$B$12+($B136+SIGN($B136)*E$4)^3*'Load Cell Info'!$B$11+($B136+SIGN($B136)*E$4)^2*'Load Cell Info'!$B$10+($B136+SIGN($B136)*E$4)*'Load Cell Info'!$B$9+'Load Cell Info'!$B$8,'Load Cell Info'!$F$13),"")</f>
        <v>0</v>
      </c>
      <c r="F136" s="88">
        <f>IFERROR(ROUND(($B136+SIGN($B136)*F$4)^5*'Load Cell Info'!$B$13+($B136+SIGN($B136)*F$4)^4*'Load Cell Info'!$B$12+($B136+SIGN($B136)*F$4)^3*'Load Cell Info'!$B$11+($B136+SIGN($B136)*F$4)^2*'Load Cell Info'!$B$10+($B136+SIGN($B136)*F$4)*'Load Cell Info'!$B$9+'Load Cell Info'!$B$8,'Load Cell Info'!$F$13),"")</f>
        <v>0</v>
      </c>
      <c r="G136" s="88">
        <f>IFERROR(ROUND(($B136+SIGN($B136)*G$4)^5*'Load Cell Info'!$B$13+($B136+SIGN($B136)*G$4)^4*'Load Cell Info'!$B$12+($B136+SIGN($B136)*G$4)^3*'Load Cell Info'!$B$11+($B136+SIGN($B136)*G$4)^2*'Load Cell Info'!$B$10+($B136+SIGN($B136)*G$4)*'Load Cell Info'!$B$9+'Load Cell Info'!$B$8,'Load Cell Info'!$F$13),"")</f>
        <v>0</v>
      </c>
      <c r="H136" s="88">
        <f>IFERROR(ROUND(($B136+SIGN($B136)*H$4)^5*'Load Cell Info'!$B$13+($B136+SIGN($B136)*H$4)^4*'Load Cell Info'!$B$12+($B136+SIGN($B136)*H$4)^3*'Load Cell Info'!$B$11+($B136+SIGN($B136)*H$4)^2*'Load Cell Info'!$B$10+($B136+SIGN($B136)*H$4)*'Load Cell Info'!$B$9+'Load Cell Info'!$B$8,'Load Cell Info'!$F$13),"")</f>
        <v>0</v>
      </c>
      <c r="I136" s="88">
        <f>IFERROR(ROUND(($B136+SIGN($B136)*I$4)^5*'Load Cell Info'!$B$13+($B136+SIGN($B136)*I$4)^4*'Load Cell Info'!$B$12+($B136+SIGN($B136)*I$4)^3*'Load Cell Info'!$B$11+($B136+SIGN($B136)*I$4)^2*'Load Cell Info'!$B$10+($B136+SIGN($B136)*I$4)*'Load Cell Info'!$B$9+'Load Cell Info'!$B$8,'Load Cell Info'!$F$13),"")</f>
        <v>0</v>
      </c>
      <c r="J136" s="88">
        <f>IFERROR(ROUND(($B136+SIGN($B136)*J$4)^5*'Load Cell Info'!$B$13+($B136+SIGN($B136)*J$4)^4*'Load Cell Info'!$B$12+($B136+SIGN($B136)*J$4)^3*'Load Cell Info'!$B$11+($B136+SIGN($B136)*J$4)^2*'Load Cell Info'!$B$10+($B136+SIGN($B136)*J$4)*'Load Cell Info'!$B$9+'Load Cell Info'!$B$8,'Load Cell Info'!$F$13),"")</f>
        <v>0</v>
      </c>
      <c r="K136" s="88">
        <f>IFERROR(ROUND(($B136+SIGN($B136)*K$4)^5*'Load Cell Info'!$B$13+($B136+SIGN($B136)*K$4)^4*'Load Cell Info'!$B$12+($B136+SIGN($B136)*K$4)^3*'Load Cell Info'!$B$11+($B136+SIGN($B136)*K$4)^2*'Load Cell Info'!$B$10+($B136+SIGN($B136)*K$4)*'Load Cell Info'!$B$9+'Load Cell Info'!$B$8,'Load Cell Info'!$F$13),"")</f>
        <v>0</v>
      </c>
      <c r="L136" s="88">
        <f>IFERROR(ROUND(($B136+SIGN($B136)*L$4)^5*'Load Cell Info'!$B$13+($B136+SIGN($B136)*L$4)^4*'Load Cell Info'!$B$12+($B136+SIGN($B136)*L$4)^3*'Load Cell Info'!$B$11+($B136+SIGN($B136)*L$4)^2*'Load Cell Info'!$B$10+($B136+SIGN($B136)*L$4)*'Load Cell Info'!$B$9+'Load Cell Info'!$B$8,'Load Cell Info'!$F$13),"")</f>
        <v>0</v>
      </c>
    </row>
    <row r="137" spans="2:12" ht="12" customHeight="1" x14ac:dyDescent="0.3">
      <c r="B137" s="79"/>
      <c r="C137" s="78"/>
      <c r="D137" s="78"/>
      <c r="E137" s="78"/>
      <c r="F137" s="78"/>
      <c r="G137" s="78"/>
      <c r="H137" s="78"/>
      <c r="I137" s="78"/>
      <c r="J137" s="78"/>
      <c r="K137" s="78"/>
      <c r="L137" s="78"/>
    </row>
    <row r="138" spans="2:12" ht="12" customHeight="1" x14ac:dyDescent="0.3">
      <c r="B138" s="79"/>
      <c r="C138" s="78"/>
      <c r="D138" s="78"/>
      <c r="E138" s="78"/>
      <c r="F138" s="78"/>
      <c r="G138" s="78"/>
      <c r="H138" s="78"/>
      <c r="I138" s="78"/>
      <c r="J138" s="78"/>
      <c r="K138" s="78"/>
      <c r="L138" s="78"/>
    </row>
    <row r="139" spans="2:12" ht="15" customHeight="1" x14ac:dyDescent="0.35">
      <c r="B139" s="133" t="str">
        <f>B1</f>
        <v xml:space="preserve"> Load Cell, Serial No.: </v>
      </c>
      <c r="C139" s="133"/>
      <c r="D139" s="133"/>
      <c r="E139" s="133"/>
      <c r="F139" s="133"/>
      <c r="G139" s="133"/>
      <c r="H139" s="133"/>
      <c r="I139" s="133"/>
      <c r="J139" s="133"/>
      <c r="K139" s="133"/>
      <c r="L139" s="133"/>
    </row>
    <row r="140" spans="2:12" ht="15" customHeight="1" x14ac:dyDescent="0.35">
      <c r="B140" s="133" t="str">
        <f>B2</f>
        <v>Capacity:  LBF, Calibration Date: 01/00/1900</v>
      </c>
      <c r="C140" s="133"/>
      <c r="D140" s="133"/>
      <c r="E140" s="133"/>
      <c r="F140" s="133"/>
      <c r="G140" s="133"/>
      <c r="H140" s="133"/>
      <c r="I140" s="133"/>
      <c r="J140" s="133"/>
      <c r="K140" s="133"/>
      <c r="L140" s="133"/>
    </row>
    <row r="141" spans="2:12" ht="12" customHeight="1" x14ac:dyDescent="0.3">
      <c r="B141" s="81"/>
      <c r="C141" s="82"/>
      <c r="D141" s="82"/>
      <c r="E141" s="82"/>
      <c r="F141" s="82"/>
      <c r="G141" s="82"/>
      <c r="H141" s="82"/>
      <c r="I141" s="82"/>
      <c r="J141" s="82"/>
      <c r="K141" s="82"/>
      <c r="L141" s="82"/>
    </row>
    <row r="142" spans="2:12" ht="12" customHeight="1" x14ac:dyDescent="0.3">
      <c r="B142" s="85" t="str">
        <f t="shared" ref="B142:L142" si="2">B4</f>
        <v>mV/V</v>
      </c>
      <c r="C142" s="86">
        <f t="shared" si="2"/>
        <v>0</v>
      </c>
      <c r="D142" s="86">
        <f t="shared" si="2"/>
        <v>0</v>
      </c>
      <c r="E142" s="86">
        <f t="shared" si="2"/>
        <v>0</v>
      </c>
      <c r="F142" s="86">
        <f t="shared" si="2"/>
        <v>0</v>
      </c>
      <c r="G142" s="86">
        <f t="shared" si="2"/>
        <v>0</v>
      </c>
      <c r="H142" s="86">
        <f t="shared" si="2"/>
        <v>0</v>
      </c>
      <c r="I142" s="86">
        <f t="shared" si="2"/>
        <v>0</v>
      </c>
      <c r="J142" s="86">
        <f t="shared" si="2"/>
        <v>0</v>
      </c>
      <c r="K142" s="86">
        <f t="shared" si="2"/>
        <v>0</v>
      </c>
      <c r="L142" s="86">
        <f t="shared" si="2"/>
        <v>0</v>
      </c>
    </row>
    <row r="143" spans="2:12" ht="12" customHeight="1" x14ac:dyDescent="0.3">
      <c r="B143" s="83">
        <f>IF(B136="","",IF('Load Cell Info'!$B$8+'Load Cell Info'!$B$9*(SIGN('Load Cell Info'!$F$11)*'Load Cell Info'!$F$12*9+'Load Table'!B136)+'Load Cell Info'!$B$10*(SIGN('Load Cell Info'!$F$11)*'Load Cell Info'!$F$12*9+'Load Table'!B136)^2+'Load Cell Info'!$B$11*(SIGN('Load Cell Info'!$F$11)*'Load Cell Info'!$F$12*9+'Load Table'!B136)^3+'Load Cell Info'!$B$12*(SIGN('Load Cell Info'!$F$11)*'Load Cell Info'!$F$12*9+'Load Table'!B136)^4+'Load Cell Info'!$B$13*(SIGN('Load Cell Info'!$F$11)*'Load Cell Info'!$F$12*9+'Load Table'!B136)^5&gt;'Load Cell Info'!$F$9,"",SIGN('Load Cell Info'!$F$11)*'Load Cell Info'!$F$12*10+'Load Table'!B136))</f>
        <v>0</v>
      </c>
      <c r="C143" s="84">
        <f>IFERROR(ROUND(($B143+SIGN($B143)*C$4)^5*'Load Cell Info'!$B$13+($B143+SIGN($B143)*C$4)^4*'Load Cell Info'!$B$12+($B143+SIGN($B143)*C$4)^3*'Load Cell Info'!$B$11+($B143+SIGN($B143)*C$4)^2*'Load Cell Info'!$B$10+($B143+SIGN($B143)*C$4)*'Load Cell Info'!$B$9+'Load Cell Info'!$B$8,'Load Cell Info'!$F$13),"")</f>
        <v>0</v>
      </c>
      <c r="D143" s="84">
        <f>IFERROR(ROUND(($B143+SIGN($B143)*D$4)^5*'Load Cell Info'!$B$13+($B143+SIGN($B143)*D$4)^4*'Load Cell Info'!$B$12+($B143+SIGN($B143)*D$4)^3*'Load Cell Info'!$B$11+($B143+SIGN($B143)*D$4)^2*'Load Cell Info'!$B$10+($B143+SIGN($B143)*D$4)*'Load Cell Info'!$B$9+'Load Cell Info'!$B$8,'Load Cell Info'!$F$13),"")</f>
        <v>0</v>
      </c>
      <c r="E143" s="84">
        <f>IFERROR(ROUND(($B143+SIGN($B143)*E$4)^5*'Load Cell Info'!$B$13+($B143+SIGN($B143)*E$4)^4*'Load Cell Info'!$B$12+($B143+SIGN($B143)*E$4)^3*'Load Cell Info'!$B$11+($B143+SIGN($B143)*E$4)^2*'Load Cell Info'!$B$10+($B143+SIGN($B143)*E$4)*'Load Cell Info'!$B$9+'Load Cell Info'!$B$8,'Load Cell Info'!$F$13),"")</f>
        <v>0</v>
      </c>
      <c r="F143" s="84">
        <f>IFERROR(ROUND(($B143+SIGN($B143)*F$4)^5*'Load Cell Info'!$B$13+($B143+SIGN($B143)*F$4)^4*'Load Cell Info'!$B$12+($B143+SIGN($B143)*F$4)^3*'Load Cell Info'!$B$11+($B143+SIGN($B143)*F$4)^2*'Load Cell Info'!$B$10+($B143+SIGN($B143)*F$4)*'Load Cell Info'!$B$9+'Load Cell Info'!$B$8,'Load Cell Info'!$F$13),"")</f>
        <v>0</v>
      </c>
      <c r="G143" s="84">
        <f>IFERROR(ROUND(($B143+SIGN($B143)*G$4)^5*'Load Cell Info'!$B$13+($B143+SIGN($B143)*G$4)^4*'Load Cell Info'!$B$12+($B143+SIGN($B143)*G$4)^3*'Load Cell Info'!$B$11+($B143+SIGN($B143)*G$4)^2*'Load Cell Info'!$B$10+($B143+SIGN($B143)*G$4)*'Load Cell Info'!$B$9+'Load Cell Info'!$B$8,'Load Cell Info'!$F$13),"")</f>
        <v>0</v>
      </c>
      <c r="H143" s="84">
        <f>IFERROR(ROUND(($B143+SIGN($B143)*H$4)^5*'Load Cell Info'!$B$13+($B143+SIGN($B143)*H$4)^4*'Load Cell Info'!$B$12+($B143+SIGN($B143)*H$4)^3*'Load Cell Info'!$B$11+($B143+SIGN($B143)*H$4)^2*'Load Cell Info'!$B$10+($B143+SIGN($B143)*H$4)*'Load Cell Info'!$B$9+'Load Cell Info'!$B$8,'Load Cell Info'!$F$13),"")</f>
        <v>0</v>
      </c>
      <c r="I143" s="84">
        <f>IFERROR(ROUND(($B143+SIGN($B143)*I$4)^5*'Load Cell Info'!$B$13+($B143+SIGN($B143)*I$4)^4*'Load Cell Info'!$B$12+($B143+SIGN($B143)*I$4)^3*'Load Cell Info'!$B$11+($B143+SIGN($B143)*I$4)^2*'Load Cell Info'!$B$10+($B143+SIGN($B143)*I$4)*'Load Cell Info'!$B$9+'Load Cell Info'!$B$8,'Load Cell Info'!$F$13),"")</f>
        <v>0</v>
      </c>
      <c r="J143" s="84">
        <f>IFERROR(ROUND(($B143+SIGN($B143)*J$4)^5*'Load Cell Info'!$B$13+($B143+SIGN($B143)*J$4)^4*'Load Cell Info'!$B$12+($B143+SIGN($B143)*J$4)^3*'Load Cell Info'!$B$11+($B143+SIGN($B143)*J$4)^2*'Load Cell Info'!$B$10+($B143+SIGN($B143)*J$4)*'Load Cell Info'!$B$9+'Load Cell Info'!$B$8,'Load Cell Info'!$F$13),"")</f>
        <v>0</v>
      </c>
      <c r="K143" s="84">
        <f>IFERROR(ROUND(($B143+SIGN($B143)*K$4)^5*'Load Cell Info'!$B$13+($B143+SIGN($B143)*K$4)^4*'Load Cell Info'!$B$12+($B143+SIGN($B143)*K$4)^3*'Load Cell Info'!$B$11+($B143+SIGN($B143)*K$4)^2*'Load Cell Info'!$B$10+($B143+SIGN($B143)*K$4)*'Load Cell Info'!$B$9+'Load Cell Info'!$B$8,'Load Cell Info'!$F$13),"")</f>
        <v>0</v>
      </c>
      <c r="L143" s="84">
        <f>IFERROR(ROUND(($B143+SIGN($B143)*L$4)^5*'Load Cell Info'!$B$13+($B143+SIGN($B143)*L$4)^4*'Load Cell Info'!$B$12+($B143+SIGN($B143)*L$4)^3*'Load Cell Info'!$B$11+($B143+SIGN($B143)*L$4)^2*'Load Cell Info'!$B$10+($B143+SIGN($B143)*L$4)*'Load Cell Info'!$B$9+'Load Cell Info'!$B$8,'Load Cell Info'!$F$13),"")</f>
        <v>0</v>
      </c>
    </row>
    <row r="144" spans="2:12" ht="12" customHeight="1" x14ac:dyDescent="0.3">
      <c r="B144" s="87">
        <f>IF(B143="","",IF('Load Cell Info'!$B$8+'Load Cell Info'!$B$9*(SIGN('Load Cell Info'!$F$11)*'Load Cell Info'!$F$12*9+'Load Table'!B143)+'Load Cell Info'!$B$10*(SIGN('Load Cell Info'!$F$11)*'Load Cell Info'!$F$12*9+'Load Table'!B143)^2+'Load Cell Info'!$B$11*(SIGN('Load Cell Info'!$F$11)*'Load Cell Info'!$F$12*9+'Load Table'!B143)^3+'Load Cell Info'!$B$12*(SIGN('Load Cell Info'!$F$11)*'Load Cell Info'!$F$12*9+'Load Table'!B143)^4+'Load Cell Info'!$B$13*(SIGN('Load Cell Info'!$F$11)*'Load Cell Info'!$F$12*9+'Load Table'!B143)^5&gt;'Load Cell Info'!$F$9,"",SIGN('Load Cell Info'!$F$11)*'Load Cell Info'!$F$12*10+'Load Table'!B143))</f>
        <v>0</v>
      </c>
      <c r="C144" s="88">
        <f>IFERROR(ROUND(($B144+SIGN($B144)*C$4)^5*'Load Cell Info'!$B$13+($B144+SIGN($B144)*C$4)^4*'Load Cell Info'!$B$12+($B144+SIGN($B144)*C$4)^3*'Load Cell Info'!$B$11+($B144+SIGN($B144)*C$4)^2*'Load Cell Info'!$B$10+($B144+SIGN($B144)*C$4)*'Load Cell Info'!$B$9+'Load Cell Info'!$B$8,'Load Cell Info'!$F$13),"")</f>
        <v>0</v>
      </c>
      <c r="D144" s="88">
        <f>IFERROR(ROUND(($B144+SIGN($B144)*D$4)^5*'Load Cell Info'!$B$13+($B144+SIGN($B144)*D$4)^4*'Load Cell Info'!$B$12+($B144+SIGN($B144)*D$4)^3*'Load Cell Info'!$B$11+($B144+SIGN($B144)*D$4)^2*'Load Cell Info'!$B$10+($B144+SIGN($B144)*D$4)*'Load Cell Info'!$B$9+'Load Cell Info'!$B$8,'Load Cell Info'!$F$13),"")</f>
        <v>0</v>
      </c>
      <c r="E144" s="88">
        <f>IFERROR(ROUND(($B144+SIGN($B144)*E$4)^5*'Load Cell Info'!$B$13+($B144+SIGN($B144)*E$4)^4*'Load Cell Info'!$B$12+($B144+SIGN($B144)*E$4)^3*'Load Cell Info'!$B$11+($B144+SIGN($B144)*E$4)^2*'Load Cell Info'!$B$10+($B144+SIGN($B144)*E$4)*'Load Cell Info'!$B$9+'Load Cell Info'!$B$8,'Load Cell Info'!$F$13),"")</f>
        <v>0</v>
      </c>
      <c r="F144" s="88">
        <f>IFERROR(ROUND(($B144+SIGN($B144)*F$4)^5*'Load Cell Info'!$B$13+($B144+SIGN($B144)*F$4)^4*'Load Cell Info'!$B$12+($B144+SIGN($B144)*F$4)^3*'Load Cell Info'!$B$11+($B144+SIGN($B144)*F$4)^2*'Load Cell Info'!$B$10+($B144+SIGN($B144)*F$4)*'Load Cell Info'!$B$9+'Load Cell Info'!$B$8,'Load Cell Info'!$F$13),"")</f>
        <v>0</v>
      </c>
      <c r="G144" s="88">
        <f>IFERROR(ROUND(($B144+SIGN($B144)*G$4)^5*'Load Cell Info'!$B$13+($B144+SIGN($B144)*G$4)^4*'Load Cell Info'!$B$12+($B144+SIGN($B144)*G$4)^3*'Load Cell Info'!$B$11+($B144+SIGN($B144)*G$4)^2*'Load Cell Info'!$B$10+($B144+SIGN($B144)*G$4)*'Load Cell Info'!$B$9+'Load Cell Info'!$B$8,'Load Cell Info'!$F$13),"")</f>
        <v>0</v>
      </c>
      <c r="H144" s="88">
        <f>IFERROR(ROUND(($B144+SIGN($B144)*H$4)^5*'Load Cell Info'!$B$13+($B144+SIGN($B144)*H$4)^4*'Load Cell Info'!$B$12+($B144+SIGN($B144)*H$4)^3*'Load Cell Info'!$B$11+($B144+SIGN($B144)*H$4)^2*'Load Cell Info'!$B$10+($B144+SIGN($B144)*H$4)*'Load Cell Info'!$B$9+'Load Cell Info'!$B$8,'Load Cell Info'!$F$13),"")</f>
        <v>0</v>
      </c>
      <c r="I144" s="88">
        <f>IFERROR(ROUND(($B144+SIGN($B144)*I$4)^5*'Load Cell Info'!$B$13+($B144+SIGN($B144)*I$4)^4*'Load Cell Info'!$B$12+($B144+SIGN($B144)*I$4)^3*'Load Cell Info'!$B$11+($B144+SIGN($B144)*I$4)^2*'Load Cell Info'!$B$10+($B144+SIGN($B144)*I$4)*'Load Cell Info'!$B$9+'Load Cell Info'!$B$8,'Load Cell Info'!$F$13),"")</f>
        <v>0</v>
      </c>
      <c r="J144" s="88">
        <f>IFERROR(ROUND(($B144+SIGN($B144)*J$4)^5*'Load Cell Info'!$B$13+($B144+SIGN($B144)*J$4)^4*'Load Cell Info'!$B$12+($B144+SIGN($B144)*J$4)^3*'Load Cell Info'!$B$11+($B144+SIGN($B144)*J$4)^2*'Load Cell Info'!$B$10+($B144+SIGN($B144)*J$4)*'Load Cell Info'!$B$9+'Load Cell Info'!$B$8,'Load Cell Info'!$F$13),"")</f>
        <v>0</v>
      </c>
      <c r="K144" s="88">
        <f>IFERROR(ROUND(($B144+SIGN($B144)*K$4)^5*'Load Cell Info'!$B$13+($B144+SIGN($B144)*K$4)^4*'Load Cell Info'!$B$12+($B144+SIGN($B144)*K$4)^3*'Load Cell Info'!$B$11+($B144+SIGN($B144)*K$4)^2*'Load Cell Info'!$B$10+($B144+SIGN($B144)*K$4)*'Load Cell Info'!$B$9+'Load Cell Info'!$B$8,'Load Cell Info'!$F$13),"")</f>
        <v>0</v>
      </c>
      <c r="L144" s="88">
        <f>IFERROR(ROUND(($B144+SIGN($B144)*L$4)^5*'Load Cell Info'!$B$13+($B144+SIGN($B144)*L$4)^4*'Load Cell Info'!$B$12+($B144+SIGN($B144)*L$4)^3*'Load Cell Info'!$B$11+($B144+SIGN($B144)*L$4)^2*'Load Cell Info'!$B$10+($B144+SIGN($B144)*L$4)*'Load Cell Info'!$B$9+'Load Cell Info'!$B$8,'Load Cell Info'!$F$13),"")</f>
        <v>0</v>
      </c>
    </row>
    <row r="145" spans="2:12" ht="12" customHeight="1" x14ac:dyDescent="0.3">
      <c r="B145" s="83">
        <f>IF(B144="","",IF('Load Cell Info'!$B$8+'Load Cell Info'!$B$9*(SIGN('Load Cell Info'!$F$11)*'Load Cell Info'!$F$12*9+'Load Table'!B144)+'Load Cell Info'!$B$10*(SIGN('Load Cell Info'!$F$11)*'Load Cell Info'!$F$12*9+'Load Table'!B144)^2+'Load Cell Info'!$B$11*(SIGN('Load Cell Info'!$F$11)*'Load Cell Info'!$F$12*9+'Load Table'!B144)^3+'Load Cell Info'!$B$12*(SIGN('Load Cell Info'!$F$11)*'Load Cell Info'!$F$12*9+'Load Table'!B144)^4+'Load Cell Info'!$B$13*(SIGN('Load Cell Info'!$F$11)*'Load Cell Info'!$F$12*9+'Load Table'!B144)^5&gt;'Load Cell Info'!$F$9,"",SIGN('Load Cell Info'!$F$11)*'Load Cell Info'!$F$12*10+'Load Table'!B144))</f>
        <v>0</v>
      </c>
      <c r="C145" s="84">
        <f>IFERROR(ROUND(($B145+SIGN($B145)*C$4)^5*'Load Cell Info'!$B$13+($B145+SIGN($B145)*C$4)^4*'Load Cell Info'!$B$12+($B145+SIGN($B145)*C$4)^3*'Load Cell Info'!$B$11+($B145+SIGN($B145)*C$4)^2*'Load Cell Info'!$B$10+($B145+SIGN($B145)*C$4)*'Load Cell Info'!$B$9+'Load Cell Info'!$B$8,'Load Cell Info'!$F$13),"")</f>
        <v>0</v>
      </c>
      <c r="D145" s="84">
        <f>IFERROR(ROUND(($B145+SIGN($B145)*D$4)^5*'Load Cell Info'!$B$13+($B145+SIGN($B145)*D$4)^4*'Load Cell Info'!$B$12+($B145+SIGN($B145)*D$4)^3*'Load Cell Info'!$B$11+($B145+SIGN($B145)*D$4)^2*'Load Cell Info'!$B$10+($B145+SIGN($B145)*D$4)*'Load Cell Info'!$B$9+'Load Cell Info'!$B$8,'Load Cell Info'!$F$13),"")</f>
        <v>0</v>
      </c>
      <c r="E145" s="84">
        <f>IFERROR(ROUND(($B145+SIGN($B145)*E$4)^5*'Load Cell Info'!$B$13+($B145+SIGN($B145)*E$4)^4*'Load Cell Info'!$B$12+($B145+SIGN($B145)*E$4)^3*'Load Cell Info'!$B$11+($B145+SIGN($B145)*E$4)^2*'Load Cell Info'!$B$10+($B145+SIGN($B145)*E$4)*'Load Cell Info'!$B$9+'Load Cell Info'!$B$8,'Load Cell Info'!$F$13),"")</f>
        <v>0</v>
      </c>
      <c r="F145" s="84">
        <f>IFERROR(ROUND(($B145+SIGN($B145)*F$4)^5*'Load Cell Info'!$B$13+($B145+SIGN($B145)*F$4)^4*'Load Cell Info'!$B$12+($B145+SIGN($B145)*F$4)^3*'Load Cell Info'!$B$11+($B145+SIGN($B145)*F$4)^2*'Load Cell Info'!$B$10+($B145+SIGN($B145)*F$4)*'Load Cell Info'!$B$9+'Load Cell Info'!$B$8,'Load Cell Info'!$F$13),"")</f>
        <v>0</v>
      </c>
      <c r="G145" s="84">
        <f>IFERROR(ROUND(($B145+SIGN($B145)*G$4)^5*'Load Cell Info'!$B$13+($B145+SIGN($B145)*G$4)^4*'Load Cell Info'!$B$12+($B145+SIGN($B145)*G$4)^3*'Load Cell Info'!$B$11+($B145+SIGN($B145)*G$4)^2*'Load Cell Info'!$B$10+($B145+SIGN($B145)*G$4)*'Load Cell Info'!$B$9+'Load Cell Info'!$B$8,'Load Cell Info'!$F$13),"")</f>
        <v>0</v>
      </c>
      <c r="H145" s="84">
        <f>IFERROR(ROUND(($B145+SIGN($B145)*H$4)^5*'Load Cell Info'!$B$13+($B145+SIGN($B145)*H$4)^4*'Load Cell Info'!$B$12+($B145+SIGN($B145)*H$4)^3*'Load Cell Info'!$B$11+($B145+SIGN($B145)*H$4)^2*'Load Cell Info'!$B$10+($B145+SIGN($B145)*H$4)*'Load Cell Info'!$B$9+'Load Cell Info'!$B$8,'Load Cell Info'!$F$13),"")</f>
        <v>0</v>
      </c>
      <c r="I145" s="84">
        <f>IFERROR(ROUND(($B145+SIGN($B145)*I$4)^5*'Load Cell Info'!$B$13+($B145+SIGN($B145)*I$4)^4*'Load Cell Info'!$B$12+($B145+SIGN($B145)*I$4)^3*'Load Cell Info'!$B$11+($B145+SIGN($B145)*I$4)^2*'Load Cell Info'!$B$10+($B145+SIGN($B145)*I$4)*'Load Cell Info'!$B$9+'Load Cell Info'!$B$8,'Load Cell Info'!$F$13),"")</f>
        <v>0</v>
      </c>
      <c r="J145" s="84">
        <f>IFERROR(ROUND(($B145+SIGN($B145)*J$4)^5*'Load Cell Info'!$B$13+($B145+SIGN($B145)*J$4)^4*'Load Cell Info'!$B$12+($B145+SIGN($B145)*J$4)^3*'Load Cell Info'!$B$11+($B145+SIGN($B145)*J$4)^2*'Load Cell Info'!$B$10+($B145+SIGN($B145)*J$4)*'Load Cell Info'!$B$9+'Load Cell Info'!$B$8,'Load Cell Info'!$F$13),"")</f>
        <v>0</v>
      </c>
      <c r="K145" s="84">
        <f>IFERROR(ROUND(($B145+SIGN($B145)*K$4)^5*'Load Cell Info'!$B$13+($B145+SIGN($B145)*K$4)^4*'Load Cell Info'!$B$12+($B145+SIGN($B145)*K$4)^3*'Load Cell Info'!$B$11+($B145+SIGN($B145)*K$4)^2*'Load Cell Info'!$B$10+($B145+SIGN($B145)*K$4)*'Load Cell Info'!$B$9+'Load Cell Info'!$B$8,'Load Cell Info'!$F$13),"")</f>
        <v>0</v>
      </c>
      <c r="L145" s="84">
        <f>IFERROR(ROUND(($B145+SIGN($B145)*L$4)^5*'Load Cell Info'!$B$13+($B145+SIGN($B145)*L$4)^4*'Load Cell Info'!$B$12+($B145+SIGN($B145)*L$4)^3*'Load Cell Info'!$B$11+($B145+SIGN($B145)*L$4)^2*'Load Cell Info'!$B$10+($B145+SIGN($B145)*L$4)*'Load Cell Info'!$B$9+'Load Cell Info'!$B$8,'Load Cell Info'!$F$13),"")</f>
        <v>0</v>
      </c>
    </row>
    <row r="146" spans="2:12" ht="12" customHeight="1" x14ac:dyDescent="0.3">
      <c r="B146" s="87">
        <f>IF(B145="","",IF('Load Cell Info'!$B$8+'Load Cell Info'!$B$9*(SIGN('Load Cell Info'!$F$11)*'Load Cell Info'!$F$12*9+'Load Table'!B145)+'Load Cell Info'!$B$10*(SIGN('Load Cell Info'!$F$11)*'Load Cell Info'!$F$12*9+'Load Table'!B145)^2+'Load Cell Info'!$B$11*(SIGN('Load Cell Info'!$F$11)*'Load Cell Info'!$F$12*9+'Load Table'!B145)^3+'Load Cell Info'!$B$12*(SIGN('Load Cell Info'!$F$11)*'Load Cell Info'!$F$12*9+'Load Table'!B145)^4+'Load Cell Info'!$B$13*(SIGN('Load Cell Info'!$F$11)*'Load Cell Info'!$F$12*9+'Load Table'!B145)^5&gt;'Load Cell Info'!$F$9,"",SIGN('Load Cell Info'!$F$11)*'Load Cell Info'!$F$12*10+'Load Table'!B145))</f>
        <v>0</v>
      </c>
      <c r="C146" s="88">
        <f>IFERROR(ROUND(($B146+SIGN($B146)*C$4)^5*'Load Cell Info'!$B$13+($B146+SIGN($B146)*C$4)^4*'Load Cell Info'!$B$12+($B146+SIGN($B146)*C$4)^3*'Load Cell Info'!$B$11+($B146+SIGN($B146)*C$4)^2*'Load Cell Info'!$B$10+($B146+SIGN($B146)*C$4)*'Load Cell Info'!$B$9+'Load Cell Info'!$B$8,'Load Cell Info'!$F$13),"")</f>
        <v>0</v>
      </c>
      <c r="D146" s="88">
        <f>IFERROR(ROUND(($B146+SIGN($B146)*D$4)^5*'Load Cell Info'!$B$13+($B146+SIGN($B146)*D$4)^4*'Load Cell Info'!$B$12+($B146+SIGN($B146)*D$4)^3*'Load Cell Info'!$B$11+($B146+SIGN($B146)*D$4)^2*'Load Cell Info'!$B$10+($B146+SIGN($B146)*D$4)*'Load Cell Info'!$B$9+'Load Cell Info'!$B$8,'Load Cell Info'!$F$13),"")</f>
        <v>0</v>
      </c>
      <c r="E146" s="88">
        <f>IFERROR(ROUND(($B146+SIGN($B146)*E$4)^5*'Load Cell Info'!$B$13+($B146+SIGN($B146)*E$4)^4*'Load Cell Info'!$B$12+($B146+SIGN($B146)*E$4)^3*'Load Cell Info'!$B$11+($B146+SIGN($B146)*E$4)^2*'Load Cell Info'!$B$10+($B146+SIGN($B146)*E$4)*'Load Cell Info'!$B$9+'Load Cell Info'!$B$8,'Load Cell Info'!$F$13),"")</f>
        <v>0</v>
      </c>
      <c r="F146" s="88">
        <f>IFERROR(ROUND(($B146+SIGN($B146)*F$4)^5*'Load Cell Info'!$B$13+($B146+SIGN($B146)*F$4)^4*'Load Cell Info'!$B$12+($B146+SIGN($B146)*F$4)^3*'Load Cell Info'!$B$11+($B146+SIGN($B146)*F$4)^2*'Load Cell Info'!$B$10+($B146+SIGN($B146)*F$4)*'Load Cell Info'!$B$9+'Load Cell Info'!$B$8,'Load Cell Info'!$F$13),"")</f>
        <v>0</v>
      </c>
      <c r="G146" s="88">
        <f>IFERROR(ROUND(($B146+SIGN($B146)*G$4)^5*'Load Cell Info'!$B$13+($B146+SIGN($B146)*G$4)^4*'Load Cell Info'!$B$12+($B146+SIGN($B146)*G$4)^3*'Load Cell Info'!$B$11+($B146+SIGN($B146)*G$4)^2*'Load Cell Info'!$B$10+($B146+SIGN($B146)*G$4)*'Load Cell Info'!$B$9+'Load Cell Info'!$B$8,'Load Cell Info'!$F$13),"")</f>
        <v>0</v>
      </c>
      <c r="H146" s="88">
        <f>IFERROR(ROUND(($B146+SIGN($B146)*H$4)^5*'Load Cell Info'!$B$13+($B146+SIGN($B146)*H$4)^4*'Load Cell Info'!$B$12+($B146+SIGN($B146)*H$4)^3*'Load Cell Info'!$B$11+($B146+SIGN($B146)*H$4)^2*'Load Cell Info'!$B$10+($B146+SIGN($B146)*H$4)*'Load Cell Info'!$B$9+'Load Cell Info'!$B$8,'Load Cell Info'!$F$13),"")</f>
        <v>0</v>
      </c>
      <c r="I146" s="88">
        <f>IFERROR(ROUND(($B146+SIGN($B146)*I$4)^5*'Load Cell Info'!$B$13+($B146+SIGN($B146)*I$4)^4*'Load Cell Info'!$B$12+($B146+SIGN($B146)*I$4)^3*'Load Cell Info'!$B$11+($B146+SIGN($B146)*I$4)^2*'Load Cell Info'!$B$10+($B146+SIGN($B146)*I$4)*'Load Cell Info'!$B$9+'Load Cell Info'!$B$8,'Load Cell Info'!$F$13),"")</f>
        <v>0</v>
      </c>
      <c r="J146" s="88">
        <f>IFERROR(ROUND(($B146+SIGN($B146)*J$4)^5*'Load Cell Info'!$B$13+($B146+SIGN($B146)*J$4)^4*'Load Cell Info'!$B$12+($B146+SIGN($B146)*J$4)^3*'Load Cell Info'!$B$11+($B146+SIGN($B146)*J$4)^2*'Load Cell Info'!$B$10+($B146+SIGN($B146)*J$4)*'Load Cell Info'!$B$9+'Load Cell Info'!$B$8,'Load Cell Info'!$F$13),"")</f>
        <v>0</v>
      </c>
      <c r="K146" s="88">
        <f>IFERROR(ROUND(($B146+SIGN($B146)*K$4)^5*'Load Cell Info'!$B$13+($B146+SIGN($B146)*K$4)^4*'Load Cell Info'!$B$12+($B146+SIGN($B146)*K$4)^3*'Load Cell Info'!$B$11+($B146+SIGN($B146)*K$4)^2*'Load Cell Info'!$B$10+($B146+SIGN($B146)*K$4)*'Load Cell Info'!$B$9+'Load Cell Info'!$B$8,'Load Cell Info'!$F$13),"")</f>
        <v>0</v>
      </c>
      <c r="L146" s="88">
        <f>IFERROR(ROUND(($B146+SIGN($B146)*L$4)^5*'Load Cell Info'!$B$13+($B146+SIGN($B146)*L$4)^4*'Load Cell Info'!$B$12+($B146+SIGN($B146)*L$4)^3*'Load Cell Info'!$B$11+($B146+SIGN($B146)*L$4)^2*'Load Cell Info'!$B$10+($B146+SIGN($B146)*L$4)*'Load Cell Info'!$B$9+'Load Cell Info'!$B$8,'Load Cell Info'!$F$13),"")</f>
        <v>0</v>
      </c>
    </row>
    <row r="147" spans="2:12" ht="12" customHeight="1" x14ac:dyDescent="0.3">
      <c r="B147" s="83">
        <f>IF(B146="","",IF('Load Cell Info'!$B$8+'Load Cell Info'!$B$9*(SIGN('Load Cell Info'!$F$11)*'Load Cell Info'!$F$12*9+'Load Table'!B146)+'Load Cell Info'!$B$10*(SIGN('Load Cell Info'!$F$11)*'Load Cell Info'!$F$12*9+'Load Table'!B146)^2+'Load Cell Info'!$B$11*(SIGN('Load Cell Info'!$F$11)*'Load Cell Info'!$F$12*9+'Load Table'!B146)^3+'Load Cell Info'!$B$12*(SIGN('Load Cell Info'!$F$11)*'Load Cell Info'!$F$12*9+'Load Table'!B146)^4+'Load Cell Info'!$B$13*(SIGN('Load Cell Info'!$F$11)*'Load Cell Info'!$F$12*9+'Load Table'!B146)^5&gt;'Load Cell Info'!$F$9,"",SIGN('Load Cell Info'!$F$11)*'Load Cell Info'!$F$12*10+'Load Table'!B146))</f>
        <v>0</v>
      </c>
      <c r="C147" s="84">
        <f>IFERROR(ROUND(($B147+SIGN($B147)*C$4)^5*'Load Cell Info'!$B$13+($B147+SIGN($B147)*C$4)^4*'Load Cell Info'!$B$12+($B147+SIGN($B147)*C$4)^3*'Load Cell Info'!$B$11+($B147+SIGN($B147)*C$4)^2*'Load Cell Info'!$B$10+($B147+SIGN($B147)*C$4)*'Load Cell Info'!$B$9+'Load Cell Info'!$B$8,'Load Cell Info'!$F$13),"")</f>
        <v>0</v>
      </c>
      <c r="D147" s="84">
        <f>IFERROR(ROUND(($B147+SIGN($B147)*D$4)^5*'Load Cell Info'!$B$13+($B147+SIGN($B147)*D$4)^4*'Load Cell Info'!$B$12+($B147+SIGN($B147)*D$4)^3*'Load Cell Info'!$B$11+($B147+SIGN($B147)*D$4)^2*'Load Cell Info'!$B$10+($B147+SIGN($B147)*D$4)*'Load Cell Info'!$B$9+'Load Cell Info'!$B$8,'Load Cell Info'!$F$13),"")</f>
        <v>0</v>
      </c>
      <c r="E147" s="84">
        <f>IFERROR(ROUND(($B147+SIGN($B147)*E$4)^5*'Load Cell Info'!$B$13+($B147+SIGN($B147)*E$4)^4*'Load Cell Info'!$B$12+($B147+SIGN($B147)*E$4)^3*'Load Cell Info'!$B$11+($B147+SIGN($B147)*E$4)^2*'Load Cell Info'!$B$10+($B147+SIGN($B147)*E$4)*'Load Cell Info'!$B$9+'Load Cell Info'!$B$8,'Load Cell Info'!$F$13),"")</f>
        <v>0</v>
      </c>
      <c r="F147" s="84">
        <f>IFERROR(ROUND(($B147+SIGN($B147)*F$4)^5*'Load Cell Info'!$B$13+($B147+SIGN($B147)*F$4)^4*'Load Cell Info'!$B$12+($B147+SIGN($B147)*F$4)^3*'Load Cell Info'!$B$11+($B147+SIGN($B147)*F$4)^2*'Load Cell Info'!$B$10+($B147+SIGN($B147)*F$4)*'Load Cell Info'!$B$9+'Load Cell Info'!$B$8,'Load Cell Info'!$F$13),"")</f>
        <v>0</v>
      </c>
      <c r="G147" s="84">
        <f>IFERROR(ROUND(($B147+SIGN($B147)*G$4)^5*'Load Cell Info'!$B$13+($B147+SIGN($B147)*G$4)^4*'Load Cell Info'!$B$12+($B147+SIGN($B147)*G$4)^3*'Load Cell Info'!$B$11+($B147+SIGN($B147)*G$4)^2*'Load Cell Info'!$B$10+($B147+SIGN($B147)*G$4)*'Load Cell Info'!$B$9+'Load Cell Info'!$B$8,'Load Cell Info'!$F$13),"")</f>
        <v>0</v>
      </c>
      <c r="H147" s="84">
        <f>IFERROR(ROUND(($B147+SIGN($B147)*H$4)^5*'Load Cell Info'!$B$13+($B147+SIGN($B147)*H$4)^4*'Load Cell Info'!$B$12+($B147+SIGN($B147)*H$4)^3*'Load Cell Info'!$B$11+($B147+SIGN($B147)*H$4)^2*'Load Cell Info'!$B$10+($B147+SIGN($B147)*H$4)*'Load Cell Info'!$B$9+'Load Cell Info'!$B$8,'Load Cell Info'!$F$13),"")</f>
        <v>0</v>
      </c>
      <c r="I147" s="84">
        <f>IFERROR(ROUND(($B147+SIGN($B147)*I$4)^5*'Load Cell Info'!$B$13+($B147+SIGN($B147)*I$4)^4*'Load Cell Info'!$B$12+($B147+SIGN($B147)*I$4)^3*'Load Cell Info'!$B$11+($B147+SIGN($B147)*I$4)^2*'Load Cell Info'!$B$10+($B147+SIGN($B147)*I$4)*'Load Cell Info'!$B$9+'Load Cell Info'!$B$8,'Load Cell Info'!$F$13),"")</f>
        <v>0</v>
      </c>
      <c r="J147" s="84">
        <f>IFERROR(ROUND(($B147+SIGN($B147)*J$4)^5*'Load Cell Info'!$B$13+($B147+SIGN($B147)*J$4)^4*'Load Cell Info'!$B$12+($B147+SIGN($B147)*J$4)^3*'Load Cell Info'!$B$11+($B147+SIGN($B147)*J$4)^2*'Load Cell Info'!$B$10+($B147+SIGN($B147)*J$4)*'Load Cell Info'!$B$9+'Load Cell Info'!$B$8,'Load Cell Info'!$F$13),"")</f>
        <v>0</v>
      </c>
      <c r="K147" s="84">
        <f>IFERROR(ROUND(($B147+SIGN($B147)*K$4)^5*'Load Cell Info'!$B$13+($B147+SIGN($B147)*K$4)^4*'Load Cell Info'!$B$12+($B147+SIGN($B147)*K$4)^3*'Load Cell Info'!$B$11+($B147+SIGN($B147)*K$4)^2*'Load Cell Info'!$B$10+($B147+SIGN($B147)*K$4)*'Load Cell Info'!$B$9+'Load Cell Info'!$B$8,'Load Cell Info'!$F$13),"")</f>
        <v>0</v>
      </c>
      <c r="L147" s="84">
        <f>IFERROR(ROUND(($B147+SIGN($B147)*L$4)^5*'Load Cell Info'!$B$13+($B147+SIGN($B147)*L$4)^4*'Load Cell Info'!$B$12+($B147+SIGN($B147)*L$4)^3*'Load Cell Info'!$B$11+($B147+SIGN($B147)*L$4)^2*'Load Cell Info'!$B$10+($B147+SIGN($B147)*L$4)*'Load Cell Info'!$B$9+'Load Cell Info'!$B$8,'Load Cell Info'!$F$13),"")</f>
        <v>0</v>
      </c>
    </row>
    <row r="148" spans="2:12" ht="12" customHeight="1" x14ac:dyDescent="0.3">
      <c r="B148" s="87">
        <f>IF(B147="","",IF('Load Cell Info'!$B$8+'Load Cell Info'!$B$9*(SIGN('Load Cell Info'!$F$11)*'Load Cell Info'!$F$12*9+'Load Table'!B147)+'Load Cell Info'!$B$10*(SIGN('Load Cell Info'!$F$11)*'Load Cell Info'!$F$12*9+'Load Table'!B147)^2+'Load Cell Info'!$B$11*(SIGN('Load Cell Info'!$F$11)*'Load Cell Info'!$F$12*9+'Load Table'!B147)^3+'Load Cell Info'!$B$12*(SIGN('Load Cell Info'!$F$11)*'Load Cell Info'!$F$12*9+'Load Table'!B147)^4+'Load Cell Info'!$B$13*(SIGN('Load Cell Info'!$F$11)*'Load Cell Info'!$F$12*9+'Load Table'!B147)^5&gt;'Load Cell Info'!$F$9,"",SIGN('Load Cell Info'!$F$11)*'Load Cell Info'!$F$12*10+'Load Table'!B147))</f>
        <v>0</v>
      </c>
      <c r="C148" s="88">
        <f>IFERROR(ROUND(($B148+SIGN($B148)*C$4)^5*'Load Cell Info'!$B$13+($B148+SIGN($B148)*C$4)^4*'Load Cell Info'!$B$12+($B148+SIGN($B148)*C$4)^3*'Load Cell Info'!$B$11+($B148+SIGN($B148)*C$4)^2*'Load Cell Info'!$B$10+($B148+SIGN($B148)*C$4)*'Load Cell Info'!$B$9+'Load Cell Info'!$B$8,'Load Cell Info'!$F$13),"")</f>
        <v>0</v>
      </c>
      <c r="D148" s="88">
        <f>IFERROR(ROUND(($B148+SIGN($B148)*D$4)^5*'Load Cell Info'!$B$13+($B148+SIGN($B148)*D$4)^4*'Load Cell Info'!$B$12+($B148+SIGN($B148)*D$4)^3*'Load Cell Info'!$B$11+($B148+SIGN($B148)*D$4)^2*'Load Cell Info'!$B$10+($B148+SIGN($B148)*D$4)*'Load Cell Info'!$B$9+'Load Cell Info'!$B$8,'Load Cell Info'!$F$13),"")</f>
        <v>0</v>
      </c>
      <c r="E148" s="88">
        <f>IFERROR(ROUND(($B148+SIGN($B148)*E$4)^5*'Load Cell Info'!$B$13+($B148+SIGN($B148)*E$4)^4*'Load Cell Info'!$B$12+($B148+SIGN($B148)*E$4)^3*'Load Cell Info'!$B$11+($B148+SIGN($B148)*E$4)^2*'Load Cell Info'!$B$10+($B148+SIGN($B148)*E$4)*'Load Cell Info'!$B$9+'Load Cell Info'!$B$8,'Load Cell Info'!$F$13),"")</f>
        <v>0</v>
      </c>
      <c r="F148" s="88">
        <f>IFERROR(ROUND(($B148+SIGN($B148)*F$4)^5*'Load Cell Info'!$B$13+($B148+SIGN($B148)*F$4)^4*'Load Cell Info'!$B$12+($B148+SIGN($B148)*F$4)^3*'Load Cell Info'!$B$11+($B148+SIGN($B148)*F$4)^2*'Load Cell Info'!$B$10+($B148+SIGN($B148)*F$4)*'Load Cell Info'!$B$9+'Load Cell Info'!$B$8,'Load Cell Info'!$F$13),"")</f>
        <v>0</v>
      </c>
      <c r="G148" s="88">
        <f>IFERROR(ROUND(($B148+SIGN($B148)*G$4)^5*'Load Cell Info'!$B$13+($B148+SIGN($B148)*G$4)^4*'Load Cell Info'!$B$12+($B148+SIGN($B148)*G$4)^3*'Load Cell Info'!$B$11+($B148+SIGN($B148)*G$4)^2*'Load Cell Info'!$B$10+($B148+SIGN($B148)*G$4)*'Load Cell Info'!$B$9+'Load Cell Info'!$B$8,'Load Cell Info'!$F$13),"")</f>
        <v>0</v>
      </c>
      <c r="H148" s="88">
        <f>IFERROR(ROUND(($B148+SIGN($B148)*H$4)^5*'Load Cell Info'!$B$13+($B148+SIGN($B148)*H$4)^4*'Load Cell Info'!$B$12+($B148+SIGN($B148)*H$4)^3*'Load Cell Info'!$B$11+($B148+SIGN($B148)*H$4)^2*'Load Cell Info'!$B$10+($B148+SIGN($B148)*H$4)*'Load Cell Info'!$B$9+'Load Cell Info'!$B$8,'Load Cell Info'!$F$13),"")</f>
        <v>0</v>
      </c>
      <c r="I148" s="88">
        <f>IFERROR(ROUND(($B148+SIGN($B148)*I$4)^5*'Load Cell Info'!$B$13+($B148+SIGN($B148)*I$4)^4*'Load Cell Info'!$B$12+($B148+SIGN($B148)*I$4)^3*'Load Cell Info'!$B$11+($B148+SIGN($B148)*I$4)^2*'Load Cell Info'!$B$10+($B148+SIGN($B148)*I$4)*'Load Cell Info'!$B$9+'Load Cell Info'!$B$8,'Load Cell Info'!$F$13),"")</f>
        <v>0</v>
      </c>
      <c r="J148" s="88">
        <f>IFERROR(ROUND(($B148+SIGN($B148)*J$4)^5*'Load Cell Info'!$B$13+($B148+SIGN($B148)*J$4)^4*'Load Cell Info'!$B$12+($B148+SIGN($B148)*J$4)^3*'Load Cell Info'!$B$11+($B148+SIGN($B148)*J$4)^2*'Load Cell Info'!$B$10+($B148+SIGN($B148)*J$4)*'Load Cell Info'!$B$9+'Load Cell Info'!$B$8,'Load Cell Info'!$F$13),"")</f>
        <v>0</v>
      </c>
      <c r="K148" s="88">
        <f>IFERROR(ROUND(($B148+SIGN($B148)*K$4)^5*'Load Cell Info'!$B$13+($B148+SIGN($B148)*K$4)^4*'Load Cell Info'!$B$12+($B148+SIGN($B148)*K$4)^3*'Load Cell Info'!$B$11+($B148+SIGN($B148)*K$4)^2*'Load Cell Info'!$B$10+($B148+SIGN($B148)*K$4)*'Load Cell Info'!$B$9+'Load Cell Info'!$B$8,'Load Cell Info'!$F$13),"")</f>
        <v>0</v>
      </c>
      <c r="L148" s="88">
        <f>IFERROR(ROUND(($B148+SIGN($B148)*L$4)^5*'Load Cell Info'!$B$13+($B148+SIGN($B148)*L$4)^4*'Load Cell Info'!$B$12+($B148+SIGN($B148)*L$4)^3*'Load Cell Info'!$B$11+($B148+SIGN($B148)*L$4)^2*'Load Cell Info'!$B$10+($B148+SIGN($B148)*L$4)*'Load Cell Info'!$B$9+'Load Cell Info'!$B$8,'Load Cell Info'!$F$13),"")</f>
        <v>0</v>
      </c>
    </row>
    <row r="149" spans="2:12" ht="12" customHeight="1" x14ac:dyDescent="0.3">
      <c r="B149" s="83">
        <f>IF(B148="","",IF('Load Cell Info'!$B$8+'Load Cell Info'!$B$9*(SIGN('Load Cell Info'!$F$11)*'Load Cell Info'!$F$12*9+'Load Table'!B148)+'Load Cell Info'!$B$10*(SIGN('Load Cell Info'!$F$11)*'Load Cell Info'!$F$12*9+'Load Table'!B148)^2+'Load Cell Info'!$B$11*(SIGN('Load Cell Info'!$F$11)*'Load Cell Info'!$F$12*9+'Load Table'!B148)^3+'Load Cell Info'!$B$12*(SIGN('Load Cell Info'!$F$11)*'Load Cell Info'!$F$12*9+'Load Table'!B148)^4+'Load Cell Info'!$B$13*(SIGN('Load Cell Info'!$F$11)*'Load Cell Info'!$F$12*9+'Load Table'!B148)^5&gt;'Load Cell Info'!$F$9,"",SIGN('Load Cell Info'!$F$11)*'Load Cell Info'!$F$12*10+'Load Table'!B148))</f>
        <v>0</v>
      </c>
      <c r="C149" s="84">
        <f>IFERROR(ROUND(($B149+SIGN($B149)*C$4)^5*'Load Cell Info'!$B$13+($B149+SIGN($B149)*C$4)^4*'Load Cell Info'!$B$12+($B149+SIGN($B149)*C$4)^3*'Load Cell Info'!$B$11+($B149+SIGN($B149)*C$4)^2*'Load Cell Info'!$B$10+($B149+SIGN($B149)*C$4)*'Load Cell Info'!$B$9+'Load Cell Info'!$B$8,'Load Cell Info'!$F$13),"")</f>
        <v>0</v>
      </c>
      <c r="D149" s="84">
        <f>IFERROR(ROUND(($B149+SIGN($B149)*D$4)^5*'Load Cell Info'!$B$13+($B149+SIGN($B149)*D$4)^4*'Load Cell Info'!$B$12+($B149+SIGN($B149)*D$4)^3*'Load Cell Info'!$B$11+($B149+SIGN($B149)*D$4)^2*'Load Cell Info'!$B$10+($B149+SIGN($B149)*D$4)*'Load Cell Info'!$B$9+'Load Cell Info'!$B$8,'Load Cell Info'!$F$13),"")</f>
        <v>0</v>
      </c>
      <c r="E149" s="84">
        <f>IFERROR(ROUND(($B149+SIGN($B149)*E$4)^5*'Load Cell Info'!$B$13+($B149+SIGN($B149)*E$4)^4*'Load Cell Info'!$B$12+($B149+SIGN($B149)*E$4)^3*'Load Cell Info'!$B$11+($B149+SIGN($B149)*E$4)^2*'Load Cell Info'!$B$10+($B149+SIGN($B149)*E$4)*'Load Cell Info'!$B$9+'Load Cell Info'!$B$8,'Load Cell Info'!$F$13),"")</f>
        <v>0</v>
      </c>
      <c r="F149" s="84">
        <f>IFERROR(ROUND(($B149+SIGN($B149)*F$4)^5*'Load Cell Info'!$B$13+($B149+SIGN($B149)*F$4)^4*'Load Cell Info'!$B$12+($B149+SIGN($B149)*F$4)^3*'Load Cell Info'!$B$11+($B149+SIGN($B149)*F$4)^2*'Load Cell Info'!$B$10+($B149+SIGN($B149)*F$4)*'Load Cell Info'!$B$9+'Load Cell Info'!$B$8,'Load Cell Info'!$F$13),"")</f>
        <v>0</v>
      </c>
      <c r="G149" s="84">
        <f>IFERROR(ROUND(($B149+SIGN($B149)*G$4)^5*'Load Cell Info'!$B$13+($B149+SIGN($B149)*G$4)^4*'Load Cell Info'!$B$12+($B149+SIGN($B149)*G$4)^3*'Load Cell Info'!$B$11+($B149+SIGN($B149)*G$4)^2*'Load Cell Info'!$B$10+($B149+SIGN($B149)*G$4)*'Load Cell Info'!$B$9+'Load Cell Info'!$B$8,'Load Cell Info'!$F$13),"")</f>
        <v>0</v>
      </c>
      <c r="H149" s="84">
        <f>IFERROR(ROUND(($B149+SIGN($B149)*H$4)^5*'Load Cell Info'!$B$13+($B149+SIGN($B149)*H$4)^4*'Load Cell Info'!$B$12+($B149+SIGN($B149)*H$4)^3*'Load Cell Info'!$B$11+($B149+SIGN($B149)*H$4)^2*'Load Cell Info'!$B$10+($B149+SIGN($B149)*H$4)*'Load Cell Info'!$B$9+'Load Cell Info'!$B$8,'Load Cell Info'!$F$13),"")</f>
        <v>0</v>
      </c>
      <c r="I149" s="84">
        <f>IFERROR(ROUND(($B149+SIGN($B149)*I$4)^5*'Load Cell Info'!$B$13+($B149+SIGN($B149)*I$4)^4*'Load Cell Info'!$B$12+($B149+SIGN($B149)*I$4)^3*'Load Cell Info'!$B$11+($B149+SIGN($B149)*I$4)^2*'Load Cell Info'!$B$10+($B149+SIGN($B149)*I$4)*'Load Cell Info'!$B$9+'Load Cell Info'!$B$8,'Load Cell Info'!$F$13),"")</f>
        <v>0</v>
      </c>
      <c r="J149" s="84">
        <f>IFERROR(ROUND(($B149+SIGN($B149)*J$4)^5*'Load Cell Info'!$B$13+($B149+SIGN($B149)*J$4)^4*'Load Cell Info'!$B$12+($B149+SIGN($B149)*J$4)^3*'Load Cell Info'!$B$11+($B149+SIGN($B149)*J$4)^2*'Load Cell Info'!$B$10+($B149+SIGN($B149)*J$4)*'Load Cell Info'!$B$9+'Load Cell Info'!$B$8,'Load Cell Info'!$F$13),"")</f>
        <v>0</v>
      </c>
      <c r="K149" s="84">
        <f>IFERROR(ROUND(($B149+SIGN($B149)*K$4)^5*'Load Cell Info'!$B$13+($B149+SIGN($B149)*K$4)^4*'Load Cell Info'!$B$12+($B149+SIGN($B149)*K$4)^3*'Load Cell Info'!$B$11+($B149+SIGN($B149)*K$4)^2*'Load Cell Info'!$B$10+($B149+SIGN($B149)*K$4)*'Load Cell Info'!$B$9+'Load Cell Info'!$B$8,'Load Cell Info'!$F$13),"")</f>
        <v>0</v>
      </c>
      <c r="L149" s="84">
        <f>IFERROR(ROUND(($B149+SIGN($B149)*L$4)^5*'Load Cell Info'!$B$13+($B149+SIGN($B149)*L$4)^4*'Load Cell Info'!$B$12+($B149+SIGN($B149)*L$4)^3*'Load Cell Info'!$B$11+($B149+SIGN($B149)*L$4)^2*'Load Cell Info'!$B$10+($B149+SIGN($B149)*L$4)*'Load Cell Info'!$B$9+'Load Cell Info'!$B$8,'Load Cell Info'!$F$13),"")</f>
        <v>0</v>
      </c>
    </row>
    <row r="150" spans="2:12" ht="12" customHeight="1" x14ac:dyDescent="0.3">
      <c r="B150" s="87">
        <f>IF(B149="","",IF('Load Cell Info'!$B$8+'Load Cell Info'!$B$9*(SIGN('Load Cell Info'!$F$11)*'Load Cell Info'!$F$12*9+'Load Table'!B149)+'Load Cell Info'!$B$10*(SIGN('Load Cell Info'!$F$11)*'Load Cell Info'!$F$12*9+'Load Table'!B149)^2+'Load Cell Info'!$B$11*(SIGN('Load Cell Info'!$F$11)*'Load Cell Info'!$F$12*9+'Load Table'!B149)^3+'Load Cell Info'!$B$12*(SIGN('Load Cell Info'!$F$11)*'Load Cell Info'!$F$12*9+'Load Table'!B149)^4+'Load Cell Info'!$B$13*(SIGN('Load Cell Info'!$F$11)*'Load Cell Info'!$F$12*9+'Load Table'!B149)^5&gt;'Load Cell Info'!$F$9,"",SIGN('Load Cell Info'!$F$11)*'Load Cell Info'!$F$12*10+'Load Table'!B149))</f>
        <v>0</v>
      </c>
      <c r="C150" s="88">
        <f>IFERROR(ROUND(($B150+SIGN($B150)*C$4)^5*'Load Cell Info'!$B$13+($B150+SIGN($B150)*C$4)^4*'Load Cell Info'!$B$12+($B150+SIGN($B150)*C$4)^3*'Load Cell Info'!$B$11+($B150+SIGN($B150)*C$4)^2*'Load Cell Info'!$B$10+($B150+SIGN($B150)*C$4)*'Load Cell Info'!$B$9+'Load Cell Info'!$B$8,'Load Cell Info'!$F$13),"")</f>
        <v>0</v>
      </c>
      <c r="D150" s="88">
        <f>IFERROR(ROUND(($B150+SIGN($B150)*D$4)^5*'Load Cell Info'!$B$13+($B150+SIGN($B150)*D$4)^4*'Load Cell Info'!$B$12+($B150+SIGN($B150)*D$4)^3*'Load Cell Info'!$B$11+($B150+SIGN($B150)*D$4)^2*'Load Cell Info'!$B$10+($B150+SIGN($B150)*D$4)*'Load Cell Info'!$B$9+'Load Cell Info'!$B$8,'Load Cell Info'!$F$13),"")</f>
        <v>0</v>
      </c>
      <c r="E150" s="88">
        <f>IFERROR(ROUND(($B150+SIGN($B150)*E$4)^5*'Load Cell Info'!$B$13+($B150+SIGN($B150)*E$4)^4*'Load Cell Info'!$B$12+($B150+SIGN($B150)*E$4)^3*'Load Cell Info'!$B$11+($B150+SIGN($B150)*E$4)^2*'Load Cell Info'!$B$10+($B150+SIGN($B150)*E$4)*'Load Cell Info'!$B$9+'Load Cell Info'!$B$8,'Load Cell Info'!$F$13),"")</f>
        <v>0</v>
      </c>
      <c r="F150" s="88">
        <f>IFERROR(ROUND(($B150+SIGN($B150)*F$4)^5*'Load Cell Info'!$B$13+($B150+SIGN($B150)*F$4)^4*'Load Cell Info'!$B$12+($B150+SIGN($B150)*F$4)^3*'Load Cell Info'!$B$11+($B150+SIGN($B150)*F$4)^2*'Load Cell Info'!$B$10+($B150+SIGN($B150)*F$4)*'Load Cell Info'!$B$9+'Load Cell Info'!$B$8,'Load Cell Info'!$F$13),"")</f>
        <v>0</v>
      </c>
      <c r="G150" s="88">
        <f>IFERROR(ROUND(($B150+SIGN($B150)*G$4)^5*'Load Cell Info'!$B$13+($B150+SIGN($B150)*G$4)^4*'Load Cell Info'!$B$12+($B150+SIGN($B150)*G$4)^3*'Load Cell Info'!$B$11+($B150+SIGN($B150)*G$4)^2*'Load Cell Info'!$B$10+($B150+SIGN($B150)*G$4)*'Load Cell Info'!$B$9+'Load Cell Info'!$B$8,'Load Cell Info'!$F$13),"")</f>
        <v>0</v>
      </c>
      <c r="H150" s="88">
        <f>IFERROR(ROUND(($B150+SIGN($B150)*H$4)^5*'Load Cell Info'!$B$13+($B150+SIGN($B150)*H$4)^4*'Load Cell Info'!$B$12+($B150+SIGN($B150)*H$4)^3*'Load Cell Info'!$B$11+($B150+SIGN($B150)*H$4)^2*'Load Cell Info'!$B$10+($B150+SIGN($B150)*H$4)*'Load Cell Info'!$B$9+'Load Cell Info'!$B$8,'Load Cell Info'!$F$13),"")</f>
        <v>0</v>
      </c>
      <c r="I150" s="88">
        <f>IFERROR(ROUND(($B150+SIGN($B150)*I$4)^5*'Load Cell Info'!$B$13+($B150+SIGN($B150)*I$4)^4*'Load Cell Info'!$B$12+($B150+SIGN($B150)*I$4)^3*'Load Cell Info'!$B$11+($B150+SIGN($B150)*I$4)^2*'Load Cell Info'!$B$10+($B150+SIGN($B150)*I$4)*'Load Cell Info'!$B$9+'Load Cell Info'!$B$8,'Load Cell Info'!$F$13),"")</f>
        <v>0</v>
      </c>
      <c r="J150" s="88">
        <f>IFERROR(ROUND(($B150+SIGN($B150)*J$4)^5*'Load Cell Info'!$B$13+($B150+SIGN($B150)*J$4)^4*'Load Cell Info'!$B$12+($B150+SIGN($B150)*J$4)^3*'Load Cell Info'!$B$11+($B150+SIGN($B150)*J$4)^2*'Load Cell Info'!$B$10+($B150+SIGN($B150)*J$4)*'Load Cell Info'!$B$9+'Load Cell Info'!$B$8,'Load Cell Info'!$F$13),"")</f>
        <v>0</v>
      </c>
      <c r="K150" s="88">
        <f>IFERROR(ROUND(($B150+SIGN($B150)*K$4)^5*'Load Cell Info'!$B$13+($B150+SIGN($B150)*K$4)^4*'Load Cell Info'!$B$12+($B150+SIGN($B150)*K$4)^3*'Load Cell Info'!$B$11+($B150+SIGN($B150)*K$4)^2*'Load Cell Info'!$B$10+($B150+SIGN($B150)*K$4)*'Load Cell Info'!$B$9+'Load Cell Info'!$B$8,'Load Cell Info'!$F$13),"")</f>
        <v>0</v>
      </c>
      <c r="L150" s="88">
        <f>IFERROR(ROUND(($B150+SIGN($B150)*L$4)^5*'Load Cell Info'!$B$13+($B150+SIGN($B150)*L$4)^4*'Load Cell Info'!$B$12+($B150+SIGN($B150)*L$4)^3*'Load Cell Info'!$B$11+($B150+SIGN($B150)*L$4)^2*'Load Cell Info'!$B$10+($B150+SIGN($B150)*L$4)*'Load Cell Info'!$B$9+'Load Cell Info'!$B$8,'Load Cell Info'!$F$13),"")</f>
        <v>0</v>
      </c>
    </row>
    <row r="151" spans="2:12" ht="12" customHeight="1" x14ac:dyDescent="0.3">
      <c r="B151" s="83">
        <f>IF(B150="","",IF('Load Cell Info'!$B$8+'Load Cell Info'!$B$9*(SIGN('Load Cell Info'!$F$11)*'Load Cell Info'!$F$12*9+'Load Table'!B150)+'Load Cell Info'!$B$10*(SIGN('Load Cell Info'!$F$11)*'Load Cell Info'!$F$12*9+'Load Table'!B150)^2+'Load Cell Info'!$B$11*(SIGN('Load Cell Info'!$F$11)*'Load Cell Info'!$F$12*9+'Load Table'!B150)^3+'Load Cell Info'!$B$12*(SIGN('Load Cell Info'!$F$11)*'Load Cell Info'!$F$12*9+'Load Table'!B150)^4+'Load Cell Info'!$B$13*(SIGN('Load Cell Info'!$F$11)*'Load Cell Info'!$F$12*9+'Load Table'!B150)^5&gt;'Load Cell Info'!$F$9,"",SIGN('Load Cell Info'!$F$11)*'Load Cell Info'!$F$12*10+'Load Table'!B150))</f>
        <v>0</v>
      </c>
      <c r="C151" s="84">
        <f>IFERROR(ROUND(($B151+SIGN($B151)*C$4)^5*'Load Cell Info'!$B$13+($B151+SIGN($B151)*C$4)^4*'Load Cell Info'!$B$12+($B151+SIGN($B151)*C$4)^3*'Load Cell Info'!$B$11+($B151+SIGN($B151)*C$4)^2*'Load Cell Info'!$B$10+($B151+SIGN($B151)*C$4)*'Load Cell Info'!$B$9+'Load Cell Info'!$B$8,'Load Cell Info'!$F$13),"")</f>
        <v>0</v>
      </c>
      <c r="D151" s="84">
        <f>IFERROR(ROUND(($B151+SIGN($B151)*D$4)^5*'Load Cell Info'!$B$13+($B151+SIGN($B151)*D$4)^4*'Load Cell Info'!$B$12+($B151+SIGN($B151)*D$4)^3*'Load Cell Info'!$B$11+($B151+SIGN($B151)*D$4)^2*'Load Cell Info'!$B$10+($B151+SIGN($B151)*D$4)*'Load Cell Info'!$B$9+'Load Cell Info'!$B$8,'Load Cell Info'!$F$13),"")</f>
        <v>0</v>
      </c>
      <c r="E151" s="84">
        <f>IFERROR(ROUND(($B151+SIGN($B151)*E$4)^5*'Load Cell Info'!$B$13+($B151+SIGN($B151)*E$4)^4*'Load Cell Info'!$B$12+($B151+SIGN($B151)*E$4)^3*'Load Cell Info'!$B$11+($B151+SIGN($B151)*E$4)^2*'Load Cell Info'!$B$10+($B151+SIGN($B151)*E$4)*'Load Cell Info'!$B$9+'Load Cell Info'!$B$8,'Load Cell Info'!$F$13),"")</f>
        <v>0</v>
      </c>
      <c r="F151" s="84">
        <f>IFERROR(ROUND(($B151+SIGN($B151)*F$4)^5*'Load Cell Info'!$B$13+($B151+SIGN($B151)*F$4)^4*'Load Cell Info'!$B$12+($B151+SIGN($B151)*F$4)^3*'Load Cell Info'!$B$11+($B151+SIGN($B151)*F$4)^2*'Load Cell Info'!$B$10+($B151+SIGN($B151)*F$4)*'Load Cell Info'!$B$9+'Load Cell Info'!$B$8,'Load Cell Info'!$F$13),"")</f>
        <v>0</v>
      </c>
      <c r="G151" s="84">
        <f>IFERROR(ROUND(($B151+SIGN($B151)*G$4)^5*'Load Cell Info'!$B$13+($B151+SIGN($B151)*G$4)^4*'Load Cell Info'!$B$12+($B151+SIGN($B151)*G$4)^3*'Load Cell Info'!$B$11+($B151+SIGN($B151)*G$4)^2*'Load Cell Info'!$B$10+($B151+SIGN($B151)*G$4)*'Load Cell Info'!$B$9+'Load Cell Info'!$B$8,'Load Cell Info'!$F$13),"")</f>
        <v>0</v>
      </c>
      <c r="H151" s="84">
        <f>IFERROR(ROUND(($B151+SIGN($B151)*H$4)^5*'Load Cell Info'!$B$13+($B151+SIGN($B151)*H$4)^4*'Load Cell Info'!$B$12+($B151+SIGN($B151)*H$4)^3*'Load Cell Info'!$B$11+($B151+SIGN($B151)*H$4)^2*'Load Cell Info'!$B$10+($B151+SIGN($B151)*H$4)*'Load Cell Info'!$B$9+'Load Cell Info'!$B$8,'Load Cell Info'!$F$13),"")</f>
        <v>0</v>
      </c>
      <c r="I151" s="84">
        <f>IFERROR(ROUND(($B151+SIGN($B151)*I$4)^5*'Load Cell Info'!$B$13+($B151+SIGN($B151)*I$4)^4*'Load Cell Info'!$B$12+($B151+SIGN($B151)*I$4)^3*'Load Cell Info'!$B$11+($B151+SIGN($B151)*I$4)^2*'Load Cell Info'!$B$10+($B151+SIGN($B151)*I$4)*'Load Cell Info'!$B$9+'Load Cell Info'!$B$8,'Load Cell Info'!$F$13),"")</f>
        <v>0</v>
      </c>
      <c r="J151" s="84">
        <f>IFERROR(ROUND(($B151+SIGN($B151)*J$4)^5*'Load Cell Info'!$B$13+($B151+SIGN($B151)*J$4)^4*'Load Cell Info'!$B$12+($B151+SIGN($B151)*J$4)^3*'Load Cell Info'!$B$11+($B151+SIGN($B151)*J$4)^2*'Load Cell Info'!$B$10+($B151+SIGN($B151)*J$4)*'Load Cell Info'!$B$9+'Load Cell Info'!$B$8,'Load Cell Info'!$F$13),"")</f>
        <v>0</v>
      </c>
      <c r="K151" s="84">
        <f>IFERROR(ROUND(($B151+SIGN($B151)*K$4)^5*'Load Cell Info'!$B$13+($B151+SIGN($B151)*K$4)^4*'Load Cell Info'!$B$12+($B151+SIGN($B151)*K$4)^3*'Load Cell Info'!$B$11+($B151+SIGN($B151)*K$4)^2*'Load Cell Info'!$B$10+($B151+SIGN($B151)*K$4)*'Load Cell Info'!$B$9+'Load Cell Info'!$B$8,'Load Cell Info'!$F$13),"")</f>
        <v>0</v>
      </c>
      <c r="L151" s="84">
        <f>IFERROR(ROUND(($B151+SIGN($B151)*L$4)^5*'Load Cell Info'!$B$13+($B151+SIGN($B151)*L$4)^4*'Load Cell Info'!$B$12+($B151+SIGN($B151)*L$4)^3*'Load Cell Info'!$B$11+($B151+SIGN($B151)*L$4)^2*'Load Cell Info'!$B$10+($B151+SIGN($B151)*L$4)*'Load Cell Info'!$B$9+'Load Cell Info'!$B$8,'Load Cell Info'!$F$13),"")</f>
        <v>0</v>
      </c>
    </row>
    <row r="152" spans="2:12" ht="12" customHeight="1" x14ac:dyDescent="0.3">
      <c r="B152" s="87">
        <f>IF(B151="","",IF('Load Cell Info'!$B$8+'Load Cell Info'!$B$9*(SIGN('Load Cell Info'!$F$11)*'Load Cell Info'!$F$12*9+'Load Table'!B151)+'Load Cell Info'!$B$10*(SIGN('Load Cell Info'!$F$11)*'Load Cell Info'!$F$12*9+'Load Table'!B151)^2+'Load Cell Info'!$B$11*(SIGN('Load Cell Info'!$F$11)*'Load Cell Info'!$F$12*9+'Load Table'!B151)^3+'Load Cell Info'!$B$12*(SIGN('Load Cell Info'!$F$11)*'Load Cell Info'!$F$12*9+'Load Table'!B151)^4+'Load Cell Info'!$B$13*(SIGN('Load Cell Info'!$F$11)*'Load Cell Info'!$F$12*9+'Load Table'!B151)^5&gt;'Load Cell Info'!$F$9,"",SIGN('Load Cell Info'!$F$11)*'Load Cell Info'!$F$12*10+'Load Table'!B151))</f>
        <v>0</v>
      </c>
      <c r="C152" s="88">
        <f>IFERROR(ROUND(($B152+SIGN($B152)*C$4)^5*'Load Cell Info'!$B$13+($B152+SIGN($B152)*C$4)^4*'Load Cell Info'!$B$12+($B152+SIGN($B152)*C$4)^3*'Load Cell Info'!$B$11+($B152+SIGN($B152)*C$4)^2*'Load Cell Info'!$B$10+($B152+SIGN($B152)*C$4)*'Load Cell Info'!$B$9+'Load Cell Info'!$B$8,'Load Cell Info'!$F$13),"")</f>
        <v>0</v>
      </c>
      <c r="D152" s="88">
        <f>IFERROR(ROUND(($B152+SIGN($B152)*D$4)^5*'Load Cell Info'!$B$13+($B152+SIGN($B152)*D$4)^4*'Load Cell Info'!$B$12+($B152+SIGN($B152)*D$4)^3*'Load Cell Info'!$B$11+($B152+SIGN($B152)*D$4)^2*'Load Cell Info'!$B$10+($B152+SIGN($B152)*D$4)*'Load Cell Info'!$B$9+'Load Cell Info'!$B$8,'Load Cell Info'!$F$13),"")</f>
        <v>0</v>
      </c>
      <c r="E152" s="88">
        <f>IFERROR(ROUND(($B152+SIGN($B152)*E$4)^5*'Load Cell Info'!$B$13+($B152+SIGN($B152)*E$4)^4*'Load Cell Info'!$B$12+($B152+SIGN($B152)*E$4)^3*'Load Cell Info'!$B$11+($B152+SIGN($B152)*E$4)^2*'Load Cell Info'!$B$10+($B152+SIGN($B152)*E$4)*'Load Cell Info'!$B$9+'Load Cell Info'!$B$8,'Load Cell Info'!$F$13),"")</f>
        <v>0</v>
      </c>
      <c r="F152" s="88">
        <f>IFERROR(ROUND(($B152+SIGN($B152)*F$4)^5*'Load Cell Info'!$B$13+($B152+SIGN($B152)*F$4)^4*'Load Cell Info'!$B$12+($B152+SIGN($B152)*F$4)^3*'Load Cell Info'!$B$11+($B152+SIGN($B152)*F$4)^2*'Load Cell Info'!$B$10+($B152+SIGN($B152)*F$4)*'Load Cell Info'!$B$9+'Load Cell Info'!$B$8,'Load Cell Info'!$F$13),"")</f>
        <v>0</v>
      </c>
      <c r="G152" s="88">
        <f>IFERROR(ROUND(($B152+SIGN($B152)*G$4)^5*'Load Cell Info'!$B$13+($B152+SIGN($B152)*G$4)^4*'Load Cell Info'!$B$12+($B152+SIGN($B152)*G$4)^3*'Load Cell Info'!$B$11+($B152+SIGN($B152)*G$4)^2*'Load Cell Info'!$B$10+($B152+SIGN($B152)*G$4)*'Load Cell Info'!$B$9+'Load Cell Info'!$B$8,'Load Cell Info'!$F$13),"")</f>
        <v>0</v>
      </c>
      <c r="H152" s="88">
        <f>IFERROR(ROUND(($B152+SIGN($B152)*H$4)^5*'Load Cell Info'!$B$13+($B152+SIGN($B152)*H$4)^4*'Load Cell Info'!$B$12+($B152+SIGN($B152)*H$4)^3*'Load Cell Info'!$B$11+($B152+SIGN($B152)*H$4)^2*'Load Cell Info'!$B$10+($B152+SIGN($B152)*H$4)*'Load Cell Info'!$B$9+'Load Cell Info'!$B$8,'Load Cell Info'!$F$13),"")</f>
        <v>0</v>
      </c>
      <c r="I152" s="88">
        <f>IFERROR(ROUND(($B152+SIGN($B152)*I$4)^5*'Load Cell Info'!$B$13+($B152+SIGN($B152)*I$4)^4*'Load Cell Info'!$B$12+($B152+SIGN($B152)*I$4)^3*'Load Cell Info'!$B$11+($B152+SIGN($B152)*I$4)^2*'Load Cell Info'!$B$10+($B152+SIGN($B152)*I$4)*'Load Cell Info'!$B$9+'Load Cell Info'!$B$8,'Load Cell Info'!$F$13),"")</f>
        <v>0</v>
      </c>
      <c r="J152" s="88">
        <f>IFERROR(ROUND(($B152+SIGN($B152)*J$4)^5*'Load Cell Info'!$B$13+($B152+SIGN($B152)*J$4)^4*'Load Cell Info'!$B$12+($B152+SIGN($B152)*J$4)^3*'Load Cell Info'!$B$11+($B152+SIGN($B152)*J$4)^2*'Load Cell Info'!$B$10+($B152+SIGN($B152)*J$4)*'Load Cell Info'!$B$9+'Load Cell Info'!$B$8,'Load Cell Info'!$F$13),"")</f>
        <v>0</v>
      </c>
      <c r="K152" s="88">
        <f>IFERROR(ROUND(($B152+SIGN($B152)*K$4)^5*'Load Cell Info'!$B$13+($B152+SIGN($B152)*K$4)^4*'Load Cell Info'!$B$12+($B152+SIGN($B152)*K$4)^3*'Load Cell Info'!$B$11+($B152+SIGN($B152)*K$4)^2*'Load Cell Info'!$B$10+($B152+SIGN($B152)*K$4)*'Load Cell Info'!$B$9+'Load Cell Info'!$B$8,'Load Cell Info'!$F$13),"")</f>
        <v>0</v>
      </c>
      <c r="L152" s="88">
        <f>IFERROR(ROUND(($B152+SIGN($B152)*L$4)^5*'Load Cell Info'!$B$13+($B152+SIGN($B152)*L$4)^4*'Load Cell Info'!$B$12+($B152+SIGN($B152)*L$4)^3*'Load Cell Info'!$B$11+($B152+SIGN($B152)*L$4)^2*'Load Cell Info'!$B$10+($B152+SIGN($B152)*L$4)*'Load Cell Info'!$B$9+'Load Cell Info'!$B$8,'Load Cell Info'!$F$13),"")</f>
        <v>0</v>
      </c>
    </row>
    <row r="153" spans="2:12" ht="12" customHeight="1" x14ac:dyDescent="0.3">
      <c r="B153" s="83">
        <f>IF(B152="","",IF('Load Cell Info'!$B$8+'Load Cell Info'!$B$9*(SIGN('Load Cell Info'!$F$11)*'Load Cell Info'!$F$12*9+'Load Table'!B152)+'Load Cell Info'!$B$10*(SIGN('Load Cell Info'!$F$11)*'Load Cell Info'!$F$12*9+'Load Table'!B152)^2+'Load Cell Info'!$B$11*(SIGN('Load Cell Info'!$F$11)*'Load Cell Info'!$F$12*9+'Load Table'!B152)^3+'Load Cell Info'!$B$12*(SIGN('Load Cell Info'!$F$11)*'Load Cell Info'!$F$12*9+'Load Table'!B152)^4+'Load Cell Info'!$B$13*(SIGN('Load Cell Info'!$F$11)*'Load Cell Info'!$F$12*9+'Load Table'!B152)^5&gt;'Load Cell Info'!$F$9,"",SIGN('Load Cell Info'!$F$11)*'Load Cell Info'!$F$12*10+'Load Table'!B152))</f>
        <v>0</v>
      </c>
      <c r="C153" s="84">
        <f>IFERROR(ROUND(($B153+SIGN($B153)*C$4)^5*'Load Cell Info'!$B$13+($B153+SIGN($B153)*C$4)^4*'Load Cell Info'!$B$12+($B153+SIGN($B153)*C$4)^3*'Load Cell Info'!$B$11+($B153+SIGN($B153)*C$4)^2*'Load Cell Info'!$B$10+($B153+SIGN($B153)*C$4)*'Load Cell Info'!$B$9+'Load Cell Info'!$B$8,'Load Cell Info'!$F$13),"")</f>
        <v>0</v>
      </c>
      <c r="D153" s="84">
        <f>IFERROR(ROUND(($B153+SIGN($B153)*D$4)^5*'Load Cell Info'!$B$13+($B153+SIGN($B153)*D$4)^4*'Load Cell Info'!$B$12+($B153+SIGN($B153)*D$4)^3*'Load Cell Info'!$B$11+($B153+SIGN($B153)*D$4)^2*'Load Cell Info'!$B$10+($B153+SIGN($B153)*D$4)*'Load Cell Info'!$B$9+'Load Cell Info'!$B$8,'Load Cell Info'!$F$13),"")</f>
        <v>0</v>
      </c>
      <c r="E153" s="84">
        <f>IFERROR(ROUND(($B153+SIGN($B153)*E$4)^5*'Load Cell Info'!$B$13+($B153+SIGN($B153)*E$4)^4*'Load Cell Info'!$B$12+($B153+SIGN($B153)*E$4)^3*'Load Cell Info'!$B$11+($B153+SIGN($B153)*E$4)^2*'Load Cell Info'!$B$10+($B153+SIGN($B153)*E$4)*'Load Cell Info'!$B$9+'Load Cell Info'!$B$8,'Load Cell Info'!$F$13),"")</f>
        <v>0</v>
      </c>
      <c r="F153" s="84">
        <f>IFERROR(ROUND(($B153+SIGN($B153)*F$4)^5*'Load Cell Info'!$B$13+($B153+SIGN($B153)*F$4)^4*'Load Cell Info'!$B$12+($B153+SIGN($B153)*F$4)^3*'Load Cell Info'!$B$11+($B153+SIGN($B153)*F$4)^2*'Load Cell Info'!$B$10+($B153+SIGN($B153)*F$4)*'Load Cell Info'!$B$9+'Load Cell Info'!$B$8,'Load Cell Info'!$F$13),"")</f>
        <v>0</v>
      </c>
      <c r="G153" s="84">
        <f>IFERROR(ROUND(($B153+SIGN($B153)*G$4)^5*'Load Cell Info'!$B$13+($B153+SIGN($B153)*G$4)^4*'Load Cell Info'!$B$12+($B153+SIGN($B153)*G$4)^3*'Load Cell Info'!$B$11+($B153+SIGN($B153)*G$4)^2*'Load Cell Info'!$B$10+($B153+SIGN($B153)*G$4)*'Load Cell Info'!$B$9+'Load Cell Info'!$B$8,'Load Cell Info'!$F$13),"")</f>
        <v>0</v>
      </c>
      <c r="H153" s="84">
        <f>IFERROR(ROUND(($B153+SIGN($B153)*H$4)^5*'Load Cell Info'!$B$13+($B153+SIGN($B153)*H$4)^4*'Load Cell Info'!$B$12+($B153+SIGN($B153)*H$4)^3*'Load Cell Info'!$B$11+($B153+SIGN($B153)*H$4)^2*'Load Cell Info'!$B$10+($B153+SIGN($B153)*H$4)*'Load Cell Info'!$B$9+'Load Cell Info'!$B$8,'Load Cell Info'!$F$13),"")</f>
        <v>0</v>
      </c>
      <c r="I153" s="84">
        <f>IFERROR(ROUND(($B153+SIGN($B153)*I$4)^5*'Load Cell Info'!$B$13+($B153+SIGN($B153)*I$4)^4*'Load Cell Info'!$B$12+($B153+SIGN($B153)*I$4)^3*'Load Cell Info'!$B$11+($B153+SIGN($B153)*I$4)^2*'Load Cell Info'!$B$10+($B153+SIGN($B153)*I$4)*'Load Cell Info'!$B$9+'Load Cell Info'!$B$8,'Load Cell Info'!$F$13),"")</f>
        <v>0</v>
      </c>
      <c r="J153" s="84">
        <f>IFERROR(ROUND(($B153+SIGN($B153)*J$4)^5*'Load Cell Info'!$B$13+($B153+SIGN($B153)*J$4)^4*'Load Cell Info'!$B$12+($B153+SIGN($B153)*J$4)^3*'Load Cell Info'!$B$11+($B153+SIGN($B153)*J$4)^2*'Load Cell Info'!$B$10+($B153+SIGN($B153)*J$4)*'Load Cell Info'!$B$9+'Load Cell Info'!$B$8,'Load Cell Info'!$F$13),"")</f>
        <v>0</v>
      </c>
      <c r="K153" s="84">
        <f>IFERROR(ROUND(($B153+SIGN($B153)*K$4)^5*'Load Cell Info'!$B$13+($B153+SIGN($B153)*K$4)^4*'Load Cell Info'!$B$12+($B153+SIGN($B153)*K$4)^3*'Load Cell Info'!$B$11+($B153+SIGN($B153)*K$4)^2*'Load Cell Info'!$B$10+($B153+SIGN($B153)*K$4)*'Load Cell Info'!$B$9+'Load Cell Info'!$B$8,'Load Cell Info'!$F$13),"")</f>
        <v>0</v>
      </c>
      <c r="L153" s="84">
        <f>IFERROR(ROUND(($B153+SIGN($B153)*L$4)^5*'Load Cell Info'!$B$13+($B153+SIGN($B153)*L$4)^4*'Load Cell Info'!$B$12+($B153+SIGN($B153)*L$4)^3*'Load Cell Info'!$B$11+($B153+SIGN($B153)*L$4)^2*'Load Cell Info'!$B$10+($B153+SIGN($B153)*L$4)*'Load Cell Info'!$B$9+'Load Cell Info'!$B$8,'Load Cell Info'!$F$13),"")</f>
        <v>0</v>
      </c>
    </row>
    <row r="154" spans="2:12" ht="12" customHeight="1" x14ac:dyDescent="0.3">
      <c r="B154" s="87">
        <f>IF(B153="","",IF('Load Cell Info'!$B$8+'Load Cell Info'!$B$9*(SIGN('Load Cell Info'!$F$11)*'Load Cell Info'!$F$12*9+'Load Table'!B153)+'Load Cell Info'!$B$10*(SIGN('Load Cell Info'!$F$11)*'Load Cell Info'!$F$12*9+'Load Table'!B153)^2+'Load Cell Info'!$B$11*(SIGN('Load Cell Info'!$F$11)*'Load Cell Info'!$F$12*9+'Load Table'!B153)^3+'Load Cell Info'!$B$12*(SIGN('Load Cell Info'!$F$11)*'Load Cell Info'!$F$12*9+'Load Table'!B153)^4+'Load Cell Info'!$B$13*(SIGN('Load Cell Info'!$F$11)*'Load Cell Info'!$F$12*9+'Load Table'!B153)^5&gt;'Load Cell Info'!$F$9,"",SIGN('Load Cell Info'!$F$11)*'Load Cell Info'!$F$12*10+'Load Table'!B153))</f>
        <v>0</v>
      </c>
      <c r="C154" s="88">
        <f>IFERROR(ROUND(($B154+SIGN($B154)*C$4)^5*'Load Cell Info'!$B$13+($B154+SIGN($B154)*C$4)^4*'Load Cell Info'!$B$12+($B154+SIGN($B154)*C$4)^3*'Load Cell Info'!$B$11+($B154+SIGN($B154)*C$4)^2*'Load Cell Info'!$B$10+($B154+SIGN($B154)*C$4)*'Load Cell Info'!$B$9+'Load Cell Info'!$B$8,'Load Cell Info'!$F$13),"")</f>
        <v>0</v>
      </c>
      <c r="D154" s="88">
        <f>IFERROR(ROUND(($B154+SIGN($B154)*D$4)^5*'Load Cell Info'!$B$13+($B154+SIGN($B154)*D$4)^4*'Load Cell Info'!$B$12+($B154+SIGN($B154)*D$4)^3*'Load Cell Info'!$B$11+($B154+SIGN($B154)*D$4)^2*'Load Cell Info'!$B$10+($B154+SIGN($B154)*D$4)*'Load Cell Info'!$B$9+'Load Cell Info'!$B$8,'Load Cell Info'!$F$13),"")</f>
        <v>0</v>
      </c>
      <c r="E154" s="88">
        <f>IFERROR(ROUND(($B154+SIGN($B154)*E$4)^5*'Load Cell Info'!$B$13+($B154+SIGN($B154)*E$4)^4*'Load Cell Info'!$B$12+($B154+SIGN($B154)*E$4)^3*'Load Cell Info'!$B$11+($B154+SIGN($B154)*E$4)^2*'Load Cell Info'!$B$10+($B154+SIGN($B154)*E$4)*'Load Cell Info'!$B$9+'Load Cell Info'!$B$8,'Load Cell Info'!$F$13),"")</f>
        <v>0</v>
      </c>
      <c r="F154" s="88">
        <f>IFERROR(ROUND(($B154+SIGN($B154)*F$4)^5*'Load Cell Info'!$B$13+($B154+SIGN($B154)*F$4)^4*'Load Cell Info'!$B$12+($B154+SIGN($B154)*F$4)^3*'Load Cell Info'!$B$11+($B154+SIGN($B154)*F$4)^2*'Load Cell Info'!$B$10+($B154+SIGN($B154)*F$4)*'Load Cell Info'!$B$9+'Load Cell Info'!$B$8,'Load Cell Info'!$F$13),"")</f>
        <v>0</v>
      </c>
      <c r="G154" s="88">
        <f>IFERROR(ROUND(($B154+SIGN($B154)*G$4)^5*'Load Cell Info'!$B$13+($B154+SIGN($B154)*G$4)^4*'Load Cell Info'!$B$12+($B154+SIGN($B154)*G$4)^3*'Load Cell Info'!$B$11+($B154+SIGN($B154)*G$4)^2*'Load Cell Info'!$B$10+($B154+SIGN($B154)*G$4)*'Load Cell Info'!$B$9+'Load Cell Info'!$B$8,'Load Cell Info'!$F$13),"")</f>
        <v>0</v>
      </c>
      <c r="H154" s="88">
        <f>IFERROR(ROUND(($B154+SIGN($B154)*H$4)^5*'Load Cell Info'!$B$13+($B154+SIGN($B154)*H$4)^4*'Load Cell Info'!$B$12+($B154+SIGN($B154)*H$4)^3*'Load Cell Info'!$B$11+($B154+SIGN($B154)*H$4)^2*'Load Cell Info'!$B$10+($B154+SIGN($B154)*H$4)*'Load Cell Info'!$B$9+'Load Cell Info'!$B$8,'Load Cell Info'!$F$13),"")</f>
        <v>0</v>
      </c>
      <c r="I154" s="88">
        <f>IFERROR(ROUND(($B154+SIGN($B154)*I$4)^5*'Load Cell Info'!$B$13+($B154+SIGN($B154)*I$4)^4*'Load Cell Info'!$B$12+($B154+SIGN($B154)*I$4)^3*'Load Cell Info'!$B$11+($B154+SIGN($B154)*I$4)^2*'Load Cell Info'!$B$10+($B154+SIGN($B154)*I$4)*'Load Cell Info'!$B$9+'Load Cell Info'!$B$8,'Load Cell Info'!$F$13),"")</f>
        <v>0</v>
      </c>
      <c r="J154" s="88">
        <f>IFERROR(ROUND(($B154+SIGN($B154)*J$4)^5*'Load Cell Info'!$B$13+($B154+SIGN($B154)*J$4)^4*'Load Cell Info'!$B$12+($B154+SIGN($B154)*J$4)^3*'Load Cell Info'!$B$11+($B154+SIGN($B154)*J$4)^2*'Load Cell Info'!$B$10+($B154+SIGN($B154)*J$4)*'Load Cell Info'!$B$9+'Load Cell Info'!$B$8,'Load Cell Info'!$F$13),"")</f>
        <v>0</v>
      </c>
      <c r="K154" s="88">
        <f>IFERROR(ROUND(($B154+SIGN($B154)*K$4)^5*'Load Cell Info'!$B$13+($B154+SIGN($B154)*K$4)^4*'Load Cell Info'!$B$12+($B154+SIGN($B154)*K$4)^3*'Load Cell Info'!$B$11+($B154+SIGN($B154)*K$4)^2*'Load Cell Info'!$B$10+($B154+SIGN($B154)*K$4)*'Load Cell Info'!$B$9+'Load Cell Info'!$B$8,'Load Cell Info'!$F$13),"")</f>
        <v>0</v>
      </c>
      <c r="L154" s="88">
        <f>IFERROR(ROUND(($B154+SIGN($B154)*L$4)^5*'Load Cell Info'!$B$13+($B154+SIGN($B154)*L$4)^4*'Load Cell Info'!$B$12+($B154+SIGN($B154)*L$4)^3*'Load Cell Info'!$B$11+($B154+SIGN($B154)*L$4)^2*'Load Cell Info'!$B$10+($B154+SIGN($B154)*L$4)*'Load Cell Info'!$B$9+'Load Cell Info'!$B$8,'Load Cell Info'!$F$13),"")</f>
        <v>0</v>
      </c>
    </row>
    <row r="155" spans="2:12" ht="12" customHeight="1" x14ac:dyDescent="0.3">
      <c r="B155" s="83">
        <f>IF(B154="","",IF('Load Cell Info'!$B$8+'Load Cell Info'!$B$9*(SIGN('Load Cell Info'!$F$11)*'Load Cell Info'!$F$12*9+'Load Table'!B154)+'Load Cell Info'!$B$10*(SIGN('Load Cell Info'!$F$11)*'Load Cell Info'!$F$12*9+'Load Table'!B154)^2+'Load Cell Info'!$B$11*(SIGN('Load Cell Info'!$F$11)*'Load Cell Info'!$F$12*9+'Load Table'!B154)^3+'Load Cell Info'!$B$12*(SIGN('Load Cell Info'!$F$11)*'Load Cell Info'!$F$12*9+'Load Table'!B154)^4+'Load Cell Info'!$B$13*(SIGN('Load Cell Info'!$F$11)*'Load Cell Info'!$F$12*9+'Load Table'!B154)^5&gt;'Load Cell Info'!$F$9,"",SIGN('Load Cell Info'!$F$11)*'Load Cell Info'!$F$12*10+'Load Table'!B154))</f>
        <v>0</v>
      </c>
      <c r="C155" s="84">
        <f>IFERROR(ROUND(($B155+SIGN($B155)*C$4)^5*'Load Cell Info'!$B$13+($B155+SIGN($B155)*C$4)^4*'Load Cell Info'!$B$12+($B155+SIGN($B155)*C$4)^3*'Load Cell Info'!$B$11+($B155+SIGN($B155)*C$4)^2*'Load Cell Info'!$B$10+($B155+SIGN($B155)*C$4)*'Load Cell Info'!$B$9+'Load Cell Info'!$B$8,'Load Cell Info'!$F$13),"")</f>
        <v>0</v>
      </c>
      <c r="D155" s="84">
        <f>IFERROR(ROUND(($B155+SIGN($B155)*D$4)^5*'Load Cell Info'!$B$13+($B155+SIGN($B155)*D$4)^4*'Load Cell Info'!$B$12+($B155+SIGN($B155)*D$4)^3*'Load Cell Info'!$B$11+($B155+SIGN($B155)*D$4)^2*'Load Cell Info'!$B$10+($B155+SIGN($B155)*D$4)*'Load Cell Info'!$B$9+'Load Cell Info'!$B$8,'Load Cell Info'!$F$13),"")</f>
        <v>0</v>
      </c>
      <c r="E155" s="84">
        <f>IFERROR(ROUND(($B155+SIGN($B155)*E$4)^5*'Load Cell Info'!$B$13+($B155+SIGN($B155)*E$4)^4*'Load Cell Info'!$B$12+($B155+SIGN($B155)*E$4)^3*'Load Cell Info'!$B$11+($B155+SIGN($B155)*E$4)^2*'Load Cell Info'!$B$10+($B155+SIGN($B155)*E$4)*'Load Cell Info'!$B$9+'Load Cell Info'!$B$8,'Load Cell Info'!$F$13),"")</f>
        <v>0</v>
      </c>
      <c r="F155" s="84">
        <f>IFERROR(ROUND(($B155+SIGN($B155)*F$4)^5*'Load Cell Info'!$B$13+($B155+SIGN($B155)*F$4)^4*'Load Cell Info'!$B$12+($B155+SIGN($B155)*F$4)^3*'Load Cell Info'!$B$11+($B155+SIGN($B155)*F$4)^2*'Load Cell Info'!$B$10+($B155+SIGN($B155)*F$4)*'Load Cell Info'!$B$9+'Load Cell Info'!$B$8,'Load Cell Info'!$F$13),"")</f>
        <v>0</v>
      </c>
      <c r="G155" s="84">
        <f>IFERROR(ROUND(($B155+SIGN($B155)*G$4)^5*'Load Cell Info'!$B$13+($B155+SIGN($B155)*G$4)^4*'Load Cell Info'!$B$12+($B155+SIGN($B155)*G$4)^3*'Load Cell Info'!$B$11+($B155+SIGN($B155)*G$4)^2*'Load Cell Info'!$B$10+($B155+SIGN($B155)*G$4)*'Load Cell Info'!$B$9+'Load Cell Info'!$B$8,'Load Cell Info'!$F$13),"")</f>
        <v>0</v>
      </c>
      <c r="H155" s="84">
        <f>IFERROR(ROUND(($B155+SIGN($B155)*H$4)^5*'Load Cell Info'!$B$13+($B155+SIGN($B155)*H$4)^4*'Load Cell Info'!$B$12+($B155+SIGN($B155)*H$4)^3*'Load Cell Info'!$B$11+($B155+SIGN($B155)*H$4)^2*'Load Cell Info'!$B$10+($B155+SIGN($B155)*H$4)*'Load Cell Info'!$B$9+'Load Cell Info'!$B$8,'Load Cell Info'!$F$13),"")</f>
        <v>0</v>
      </c>
      <c r="I155" s="84">
        <f>IFERROR(ROUND(($B155+SIGN($B155)*I$4)^5*'Load Cell Info'!$B$13+($B155+SIGN($B155)*I$4)^4*'Load Cell Info'!$B$12+($B155+SIGN($B155)*I$4)^3*'Load Cell Info'!$B$11+($B155+SIGN($B155)*I$4)^2*'Load Cell Info'!$B$10+($B155+SIGN($B155)*I$4)*'Load Cell Info'!$B$9+'Load Cell Info'!$B$8,'Load Cell Info'!$F$13),"")</f>
        <v>0</v>
      </c>
      <c r="J155" s="84">
        <f>IFERROR(ROUND(($B155+SIGN($B155)*J$4)^5*'Load Cell Info'!$B$13+($B155+SIGN($B155)*J$4)^4*'Load Cell Info'!$B$12+($B155+SIGN($B155)*J$4)^3*'Load Cell Info'!$B$11+($B155+SIGN($B155)*J$4)^2*'Load Cell Info'!$B$10+($B155+SIGN($B155)*J$4)*'Load Cell Info'!$B$9+'Load Cell Info'!$B$8,'Load Cell Info'!$F$13),"")</f>
        <v>0</v>
      </c>
      <c r="K155" s="84">
        <f>IFERROR(ROUND(($B155+SIGN($B155)*K$4)^5*'Load Cell Info'!$B$13+($B155+SIGN($B155)*K$4)^4*'Load Cell Info'!$B$12+($B155+SIGN($B155)*K$4)^3*'Load Cell Info'!$B$11+($B155+SIGN($B155)*K$4)^2*'Load Cell Info'!$B$10+($B155+SIGN($B155)*K$4)*'Load Cell Info'!$B$9+'Load Cell Info'!$B$8,'Load Cell Info'!$F$13),"")</f>
        <v>0</v>
      </c>
      <c r="L155" s="84">
        <f>IFERROR(ROUND(($B155+SIGN($B155)*L$4)^5*'Load Cell Info'!$B$13+($B155+SIGN($B155)*L$4)^4*'Load Cell Info'!$B$12+($B155+SIGN($B155)*L$4)^3*'Load Cell Info'!$B$11+($B155+SIGN($B155)*L$4)^2*'Load Cell Info'!$B$10+($B155+SIGN($B155)*L$4)*'Load Cell Info'!$B$9+'Load Cell Info'!$B$8,'Load Cell Info'!$F$13),"")</f>
        <v>0</v>
      </c>
    </row>
    <row r="156" spans="2:12" ht="12" customHeight="1" x14ac:dyDescent="0.3">
      <c r="B156" s="87">
        <f>IF(B155="","",IF('Load Cell Info'!$B$8+'Load Cell Info'!$B$9*(SIGN('Load Cell Info'!$F$11)*'Load Cell Info'!$F$12*9+'Load Table'!B155)+'Load Cell Info'!$B$10*(SIGN('Load Cell Info'!$F$11)*'Load Cell Info'!$F$12*9+'Load Table'!B155)^2+'Load Cell Info'!$B$11*(SIGN('Load Cell Info'!$F$11)*'Load Cell Info'!$F$12*9+'Load Table'!B155)^3+'Load Cell Info'!$B$12*(SIGN('Load Cell Info'!$F$11)*'Load Cell Info'!$F$12*9+'Load Table'!B155)^4+'Load Cell Info'!$B$13*(SIGN('Load Cell Info'!$F$11)*'Load Cell Info'!$F$12*9+'Load Table'!B155)^5&gt;'Load Cell Info'!$F$9,"",SIGN('Load Cell Info'!$F$11)*'Load Cell Info'!$F$12*10+'Load Table'!B155))</f>
        <v>0</v>
      </c>
      <c r="C156" s="88">
        <f>IFERROR(ROUND(($B156+SIGN($B156)*C$4)^5*'Load Cell Info'!$B$13+($B156+SIGN($B156)*C$4)^4*'Load Cell Info'!$B$12+($B156+SIGN($B156)*C$4)^3*'Load Cell Info'!$B$11+($B156+SIGN($B156)*C$4)^2*'Load Cell Info'!$B$10+($B156+SIGN($B156)*C$4)*'Load Cell Info'!$B$9+'Load Cell Info'!$B$8,'Load Cell Info'!$F$13),"")</f>
        <v>0</v>
      </c>
      <c r="D156" s="88">
        <f>IFERROR(ROUND(($B156+SIGN($B156)*D$4)^5*'Load Cell Info'!$B$13+($B156+SIGN($B156)*D$4)^4*'Load Cell Info'!$B$12+($B156+SIGN($B156)*D$4)^3*'Load Cell Info'!$B$11+($B156+SIGN($B156)*D$4)^2*'Load Cell Info'!$B$10+($B156+SIGN($B156)*D$4)*'Load Cell Info'!$B$9+'Load Cell Info'!$B$8,'Load Cell Info'!$F$13),"")</f>
        <v>0</v>
      </c>
      <c r="E156" s="88">
        <f>IFERROR(ROUND(($B156+SIGN($B156)*E$4)^5*'Load Cell Info'!$B$13+($B156+SIGN($B156)*E$4)^4*'Load Cell Info'!$B$12+($B156+SIGN($B156)*E$4)^3*'Load Cell Info'!$B$11+($B156+SIGN($B156)*E$4)^2*'Load Cell Info'!$B$10+($B156+SIGN($B156)*E$4)*'Load Cell Info'!$B$9+'Load Cell Info'!$B$8,'Load Cell Info'!$F$13),"")</f>
        <v>0</v>
      </c>
      <c r="F156" s="88">
        <f>IFERROR(ROUND(($B156+SIGN($B156)*F$4)^5*'Load Cell Info'!$B$13+($B156+SIGN($B156)*F$4)^4*'Load Cell Info'!$B$12+($B156+SIGN($B156)*F$4)^3*'Load Cell Info'!$B$11+($B156+SIGN($B156)*F$4)^2*'Load Cell Info'!$B$10+($B156+SIGN($B156)*F$4)*'Load Cell Info'!$B$9+'Load Cell Info'!$B$8,'Load Cell Info'!$F$13),"")</f>
        <v>0</v>
      </c>
      <c r="G156" s="88">
        <f>IFERROR(ROUND(($B156+SIGN($B156)*G$4)^5*'Load Cell Info'!$B$13+($B156+SIGN($B156)*G$4)^4*'Load Cell Info'!$B$12+($B156+SIGN($B156)*G$4)^3*'Load Cell Info'!$B$11+($B156+SIGN($B156)*G$4)^2*'Load Cell Info'!$B$10+($B156+SIGN($B156)*G$4)*'Load Cell Info'!$B$9+'Load Cell Info'!$B$8,'Load Cell Info'!$F$13),"")</f>
        <v>0</v>
      </c>
      <c r="H156" s="88">
        <f>IFERROR(ROUND(($B156+SIGN($B156)*H$4)^5*'Load Cell Info'!$B$13+($B156+SIGN($B156)*H$4)^4*'Load Cell Info'!$B$12+($B156+SIGN($B156)*H$4)^3*'Load Cell Info'!$B$11+($B156+SIGN($B156)*H$4)^2*'Load Cell Info'!$B$10+($B156+SIGN($B156)*H$4)*'Load Cell Info'!$B$9+'Load Cell Info'!$B$8,'Load Cell Info'!$F$13),"")</f>
        <v>0</v>
      </c>
      <c r="I156" s="88">
        <f>IFERROR(ROUND(($B156+SIGN($B156)*I$4)^5*'Load Cell Info'!$B$13+($B156+SIGN($B156)*I$4)^4*'Load Cell Info'!$B$12+($B156+SIGN($B156)*I$4)^3*'Load Cell Info'!$B$11+($B156+SIGN($B156)*I$4)^2*'Load Cell Info'!$B$10+($B156+SIGN($B156)*I$4)*'Load Cell Info'!$B$9+'Load Cell Info'!$B$8,'Load Cell Info'!$F$13),"")</f>
        <v>0</v>
      </c>
      <c r="J156" s="88">
        <f>IFERROR(ROUND(($B156+SIGN($B156)*J$4)^5*'Load Cell Info'!$B$13+($B156+SIGN($B156)*J$4)^4*'Load Cell Info'!$B$12+($B156+SIGN($B156)*J$4)^3*'Load Cell Info'!$B$11+($B156+SIGN($B156)*J$4)^2*'Load Cell Info'!$B$10+($B156+SIGN($B156)*J$4)*'Load Cell Info'!$B$9+'Load Cell Info'!$B$8,'Load Cell Info'!$F$13),"")</f>
        <v>0</v>
      </c>
      <c r="K156" s="88">
        <f>IFERROR(ROUND(($B156+SIGN($B156)*K$4)^5*'Load Cell Info'!$B$13+($B156+SIGN($B156)*K$4)^4*'Load Cell Info'!$B$12+($B156+SIGN($B156)*K$4)^3*'Load Cell Info'!$B$11+($B156+SIGN($B156)*K$4)^2*'Load Cell Info'!$B$10+($B156+SIGN($B156)*K$4)*'Load Cell Info'!$B$9+'Load Cell Info'!$B$8,'Load Cell Info'!$F$13),"")</f>
        <v>0</v>
      </c>
      <c r="L156" s="88">
        <f>IFERROR(ROUND(($B156+SIGN($B156)*L$4)^5*'Load Cell Info'!$B$13+($B156+SIGN($B156)*L$4)^4*'Load Cell Info'!$B$12+($B156+SIGN($B156)*L$4)^3*'Load Cell Info'!$B$11+($B156+SIGN($B156)*L$4)^2*'Load Cell Info'!$B$10+($B156+SIGN($B156)*L$4)*'Load Cell Info'!$B$9+'Load Cell Info'!$B$8,'Load Cell Info'!$F$13),"")</f>
        <v>0</v>
      </c>
    </row>
    <row r="157" spans="2:12" ht="12" customHeight="1" x14ac:dyDescent="0.3">
      <c r="B157" s="83">
        <f>IF(B156="","",IF('Load Cell Info'!$B$8+'Load Cell Info'!$B$9*(SIGN('Load Cell Info'!$F$11)*'Load Cell Info'!$F$12*9+'Load Table'!B156)+'Load Cell Info'!$B$10*(SIGN('Load Cell Info'!$F$11)*'Load Cell Info'!$F$12*9+'Load Table'!B156)^2+'Load Cell Info'!$B$11*(SIGN('Load Cell Info'!$F$11)*'Load Cell Info'!$F$12*9+'Load Table'!B156)^3+'Load Cell Info'!$B$12*(SIGN('Load Cell Info'!$F$11)*'Load Cell Info'!$F$12*9+'Load Table'!B156)^4+'Load Cell Info'!$B$13*(SIGN('Load Cell Info'!$F$11)*'Load Cell Info'!$F$12*9+'Load Table'!B156)^5&gt;'Load Cell Info'!$F$9,"",SIGN('Load Cell Info'!$F$11)*'Load Cell Info'!$F$12*10+'Load Table'!B156))</f>
        <v>0</v>
      </c>
      <c r="C157" s="84">
        <f>IFERROR(ROUND(($B157+SIGN($B157)*C$4)^5*'Load Cell Info'!$B$13+($B157+SIGN($B157)*C$4)^4*'Load Cell Info'!$B$12+($B157+SIGN($B157)*C$4)^3*'Load Cell Info'!$B$11+($B157+SIGN($B157)*C$4)^2*'Load Cell Info'!$B$10+($B157+SIGN($B157)*C$4)*'Load Cell Info'!$B$9+'Load Cell Info'!$B$8,'Load Cell Info'!$F$13),"")</f>
        <v>0</v>
      </c>
      <c r="D157" s="84">
        <f>IFERROR(ROUND(($B157+SIGN($B157)*D$4)^5*'Load Cell Info'!$B$13+($B157+SIGN($B157)*D$4)^4*'Load Cell Info'!$B$12+($B157+SIGN($B157)*D$4)^3*'Load Cell Info'!$B$11+($B157+SIGN($B157)*D$4)^2*'Load Cell Info'!$B$10+($B157+SIGN($B157)*D$4)*'Load Cell Info'!$B$9+'Load Cell Info'!$B$8,'Load Cell Info'!$F$13),"")</f>
        <v>0</v>
      </c>
      <c r="E157" s="84">
        <f>IFERROR(ROUND(($B157+SIGN($B157)*E$4)^5*'Load Cell Info'!$B$13+($B157+SIGN($B157)*E$4)^4*'Load Cell Info'!$B$12+($B157+SIGN($B157)*E$4)^3*'Load Cell Info'!$B$11+($B157+SIGN($B157)*E$4)^2*'Load Cell Info'!$B$10+($B157+SIGN($B157)*E$4)*'Load Cell Info'!$B$9+'Load Cell Info'!$B$8,'Load Cell Info'!$F$13),"")</f>
        <v>0</v>
      </c>
      <c r="F157" s="84">
        <f>IFERROR(ROUND(($B157+SIGN($B157)*F$4)^5*'Load Cell Info'!$B$13+($B157+SIGN($B157)*F$4)^4*'Load Cell Info'!$B$12+($B157+SIGN($B157)*F$4)^3*'Load Cell Info'!$B$11+($B157+SIGN($B157)*F$4)^2*'Load Cell Info'!$B$10+($B157+SIGN($B157)*F$4)*'Load Cell Info'!$B$9+'Load Cell Info'!$B$8,'Load Cell Info'!$F$13),"")</f>
        <v>0</v>
      </c>
      <c r="G157" s="84">
        <f>IFERROR(ROUND(($B157+SIGN($B157)*G$4)^5*'Load Cell Info'!$B$13+($B157+SIGN($B157)*G$4)^4*'Load Cell Info'!$B$12+($B157+SIGN($B157)*G$4)^3*'Load Cell Info'!$B$11+($B157+SIGN($B157)*G$4)^2*'Load Cell Info'!$B$10+($B157+SIGN($B157)*G$4)*'Load Cell Info'!$B$9+'Load Cell Info'!$B$8,'Load Cell Info'!$F$13),"")</f>
        <v>0</v>
      </c>
      <c r="H157" s="84">
        <f>IFERROR(ROUND(($B157+SIGN($B157)*H$4)^5*'Load Cell Info'!$B$13+($B157+SIGN($B157)*H$4)^4*'Load Cell Info'!$B$12+($B157+SIGN($B157)*H$4)^3*'Load Cell Info'!$B$11+($B157+SIGN($B157)*H$4)^2*'Load Cell Info'!$B$10+($B157+SIGN($B157)*H$4)*'Load Cell Info'!$B$9+'Load Cell Info'!$B$8,'Load Cell Info'!$F$13),"")</f>
        <v>0</v>
      </c>
      <c r="I157" s="84">
        <f>IFERROR(ROUND(($B157+SIGN($B157)*I$4)^5*'Load Cell Info'!$B$13+($B157+SIGN($B157)*I$4)^4*'Load Cell Info'!$B$12+($B157+SIGN($B157)*I$4)^3*'Load Cell Info'!$B$11+($B157+SIGN($B157)*I$4)^2*'Load Cell Info'!$B$10+($B157+SIGN($B157)*I$4)*'Load Cell Info'!$B$9+'Load Cell Info'!$B$8,'Load Cell Info'!$F$13),"")</f>
        <v>0</v>
      </c>
      <c r="J157" s="84">
        <f>IFERROR(ROUND(($B157+SIGN($B157)*J$4)^5*'Load Cell Info'!$B$13+($B157+SIGN($B157)*J$4)^4*'Load Cell Info'!$B$12+($B157+SIGN($B157)*J$4)^3*'Load Cell Info'!$B$11+($B157+SIGN($B157)*J$4)^2*'Load Cell Info'!$B$10+($B157+SIGN($B157)*J$4)*'Load Cell Info'!$B$9+'Load Cell Info'!$B$8,'Load Cell Info'!$F$13),"")</f>
        <v>0</v>
      </c>
      <c r="K157" s="84">
        <f>IFERROR(ROUND(($B157+SIGN($B157)*K$4)^5*'Load Cell Info'!$B$13+($B157+SIGN($B157)*K$4)^4*'Load Cell Info'!$B$12+($B157+SIGN($B157)*K$4)^3*'Load Cell Info'!$B$11+($B157+SIGN($B157)*K$4)^2*'Load Cell Info'!$B$10+($B157+SIGN($B157)*K$4)*'Load Cell Info'!$B$9+'Load Cell Info'!$B$8,'Load Cell Info'!$F$13),"")</f>
        <v>0</v>
      </c>
      <c r="L157" s="84">
        <f>IFERROR(ROUND(($B157+SIGN($B157)*L$4)^5*'Load Cell Info'!$B$13+($B157+SIGN($B157)*L$4)^4*'Load Cell Info'!$B$12+($B157+SIGN($B157)*L$4)^3*'Load Cell Info'!$B$11+($B157+SIGN($B157)*L$4)^2*'Load Cell Info'!$B$10+($B157+SIGN($B157)*L$4)*'Load Cell Info'!$B$9+'Load Cell Info'!$B$8,'Load Cell Info'!$F$13),"")</f>
        <v>0</v>
      </c>
    </row>
    <row r="158" spans="2:12" ht="12" customHeight="1" x14ac:dyDescent="0.3">
      <c r="B158" s="87">
        <f>IF(B157="","",IF('Load Cell Info'!$B$8+'Load Cell Info'!$B$9*(SIGN('Load Cell Info'!$F$11)*'Load Cell Info'!$F$12*9+'Load Table'!B157)+'Load Cell Info'!$B$10*(SIGN('Load Cell Info'!$F$11)*'Load Cell Info'!$F$12*9+'Load Table'!B157)^2+'Load Cell Info'!$B$11*(SIGN('Load Cell Info'!$F$11)*'Load Cell Info'!$F$12*9+'Load Table'!B157)^3+'Load Cell Info'!$B$12*(SIGN('Load Cell Info'!$F$11)*'Load Cell Info'!$F$12*9+'Load Table'!B157)^4+'Load Cell Info'!$B$13*(SIGN('Load Cell Info'!$F$11)*'Load Cell Info'!$F$12*9+'Load Table'!B157)^5&gt;'Load Cell Info'!$F$9,"",SIGN('Load Cell Info'!$F$11)*'Load Cell Info'!$F$12*10+'Load Table'!B157))</f>
        <v>0</v>
      </c>
      <c r="C158" s="88">
        <f>IFERROR(ROUND(($B158+SIGN($B158)*C$4)^5*'Load Cell Info'!$B$13+($B158+SIGN($B158)*C$4)^4*'Load Cell Info'!$B$12+($B158+SIGN($B158)*C$4)^3*'Load Cell Info'!$B$11+($B158+SIGN($B158)*C$4)^2*'Load Cell Info'!$B$10+($B158+SIGN($B158)*C$4)*'Load Cell Info'!$B$9+'Load Cell Info'!$B$8,'Load Cell Info'!$F$13),"")</f>
        <v>0</v>
      </c>
      <c r="D158" s="88">
        <f>IFERROR(ROUND(($B158+SIGN($B158)*D$4)^5*'Load Cell Info'!$B$13+($B158+SIGN($B158)*D$4)^4*'Load Cell Info'!$B$12+($B158+SIGN($B158)*D$4)^3*'Load Cell Info'!$B$11+($B158+SIGN($B158)*D$4)^2*'Load Cell Info'!$B$10+($B158+SIGN($B158)*D$4)*'Load Cell Info'!$B$9+'Load Cell Info'!$B$8,'Load Cell Info'!$F$13),"")</f>
        <v>0</v>
      </c>
      <c r="E158" s="88">
        <f>IFERROR(ROUND(($B158+SIGN($B158)*E$4)^5*'Load Cell Info'!$B$13+($B158+SIGN($B158)*E$4)^4*'Load Cell Info'!$B$12+($B158+SIGN($B158)*E$4)^3*'Load Cell Info'!$B$11+($B158+SIGN($B158)*E$4)^2*'Load Cell Info'!$B$10+($B158+SIGN($B158)*E$4)*'Load Cell Info'!$B$9+'Load Cell Info'!$B$8,'Load Cell Info'!$F$13),"")</f>
        <v>0</v>
      </c>
      <c r="F158" s="88">
        <f>IFERROR(ROUND(($B158+SIGN($B158)*F$4)^5*'Load Cell Info'!$B$13+($B158+SIGN($B158)*F$4)^4*'Load Cell Info'!$B$12+($B158+SIGN($B158)*F$4)^3*'Load Cell Info'!$B$11+($B158+SIGN($B158)*F$4)^2*'Load Cell Info'!$B$10+($B158+SIGN($B158)*F$4)*'Load Cell Info'!$B$9+'Load Cell Info'!$B$8,'Load Cell Info'!$F$13),"")</f>
        <v>0</v>
      </c>
      <c r="G158" s="88">
        <f>IFERROR(ROUND(($B158+SIGN($B158)*G$4)^5*'Load Cell Info'!$B$13+($B158+SIGN($B158)*G$4)^4*'Load Cell Info'!$B$12+($B158+SIGN($B158)*G$4)^3*'Load Cell Info'!$B$11+($B158+SIGN($B158)*G$4)^2*'Load Cell Info'!$B$10+($B158+SIGN($B158)*G$4)*'Load Cell Info'!$B$9+'Load Cell Info'!$B$8,'Load Cell Info'!$F$13),"")</f>
        <v>0</v>
      </c>
      <c r="H158" s="88">
        <f>IFERROR(ROUND(($B158+SIGN($B158)*H$4)^5*'Load Cell Info'!$B$13+($B158+SIGN($B158)*H$4)^4*'Load Cell Info'!$B$12+($B158+SIGN($B158)*H$4)^3*'Load Cell Info'!$B$11+($B158+SIGN($B158)*H$4)^2*'Load Cell Info'!$B$10+($B158+SIGN($B158)*H$4)*'Load Cell Info'!$B$9+'Load Cell Info'!$B$8,'Load Cell Info'!$F$13),"")</f>
        <v>0</v>
      </c>
      <c r="I158" s="88">
        <f>IFERROR(ROUND(($B158+SIGN($B158)*I$4)^5*'Load Cell Info'!$B$13+($B158+SIGN($B158)*I$4)^4*'Load Cell Info'!$B$12+($B158+SIGN($B158)*I$4)^3*'Load Cell Info'!$B$11+($B158+SIGN($B158)*I$4)^2*'Load Cell Info'!$B$10+($B158+SIGN($B158)*I$4)*'Load Cell Info'!$B$9+'Load Cell Info'!$B$8,'Load Cell Info'!$F$13),"")</f>
        <v>0</v>
      </c>
      <c r="J158" s="88">
        <f>IFERROR(ROUND(($B158+SIGN($B158)*J$4)^5*'Load Cell Info'!$B$13+($B158+SIGN($B158)*J$4)^4*'Load Cell Info'!$B$12+($B158+SIGN($B158)*J$4)^3*'Load Cell Info'!$B$11+($B158+SIGN($B158)*J$4)^2*'Load Cell Info'!$B$10+($B158+SIGN($B158)*J$4)*'Load Cell Info'!$B$9+'Load Cell Info'!$B$8,'Load Cell Info'!$F$13),"")</f>
        <v>0</v>
      </c>
      <c r="K158" s="88">
        <f>IFERROR(ROUND(($B158+SIGN($B158)*K$4)^5*'Load Cell Info'!$B$13+($B158+SIGN($B158)*K$4)^4*'Load Cell Info'!$B$12+($B158+SIGN($B158)*K$4)^3*'Load Cell Info'!$B$11+($B158+SIGN($B158)*K$4)^2*'Load Cell Info'!$B$10+($B158+SIGN($B158)*K$4)*'Load Cell Info'!$B$9+'Load Cell Info'!$B$8,'Load Cell Info'!$F$13),"")</f>
        <v>0</v>
      </c>
      <c r="L158" s="88">
        <f>IFERROR(ROUND(($B158+SIGN($B158)*L$4)^5*'Load Cell Info'!$B$13+($B158+SIGN($B158)*L$4)^4*'Load Cell Info'!$B$12+($B158+SIGN($B158)*L$4)^3*'Load Cell Info'!$B$11+($B158+SIGN($B158)*L$4)^2*'Load Cell Info'!$B$10+($B158+SIGN($B158)*L$4)*'Load Cell Info'!$B$9+'Load Cell Info'!$B$8,'Load Cell Info'!$F$13),"")</f>
        <v>0</v>
      </c>
    </row>
    <row r="159" spans="2:12" ht="12" customHeight="1" x14ac:dyDescent="0.3">
      <c r="B159" s="83">
        <f>IF(B158="","",IF('Load Cell Info'!$B$8+'Load Cell Info'!$B$9*(SIGN('Load Cell Info'!$F$11)*'Load Cell Info'!$F$12*9+'Load Table'!B158)+'Load Cell Info'!$B$10*(SIGN('Load Cell Info'!$F$11)*'Load Cell Info'!$F$12*9+'Load Table'!B158)^2+'Load Cell Info'!$B$11*(SIGN('Load Cell Info'!$F$11)*'Load Cell Info'!$F$12*9+'Load Table'!B158)^3+'Load Cell Info'!$B$12*(SIGN('Load Cell Info'!$F$11)*'Load Cell Info'!$F$12*9+'Load Table'!B158)^4+'Load Cell Info'!$B$13*(SIGN('Load Cell Info'!$F$11)*'Load Cell Info'!$F$12*9+'Load Table'!B158)^5&gt;'Load Cell Info'!$F$9,"",SIGN('Load Cell Info'!$F$11)*'Load Cell Info'!$F$12*10+'Load Table'!B158))</f>
        <v>0</v>
      </c>
      <c r="C159" s="84">
        <f>IFERROR(ROUND(($B159+SIGN($B159)*C$4)^5*'Load Cell Info'!$B$13+($B159+SIGN($B159)*C$4)^4*'Load Cell Info'!$B$12+($B159+SIGN($B159)*C$4)^3*'Load Cell Info'!$B$11+($B159+SIGN($B159)*C$4)^2*'Load Cell Info'!$B$10+($B159+SIGN($B159)*C$4)*'Load Cell Info'!$B$9+'Load Cell Info'!$B$8,'Load Cell Info'!$F$13),"")</f>
        <v>0</v>
      </c>
      <c r="D159" s="84">
        <f>IFERROR(ROUND(($B159+SIGN($B159)*D$4)^5*'Load Cell Info'!$B$13+($B159+SIGN($B159)*D$4)^4*'Load Cell Info'!$B$12+($B159+SIGN($B159)*D$4)^3*'Load Cell Info'!$B$11+($B159+SIGN($B159)*D$4)^2*'Load Cell Info'!$B$10+($B159+SIGN($B159)*D$4)*'Load Cell Info'!$B$9+'Load Cell Info'!$B$8,'Load Cell Info'!$F$13),"")</f>
        <v>0</v>
      </c>
      <c r="E159" s="84">
        <f>IFERROR(ROUND(($B159+SIGN($B159)*E$4)^5*'Load Cell Info'!$B$13+($B159+SIGN($B159)*E$4)^4*'Load Cell Info'!$B$12+($B159+SIGN($B159)*E$4)^3*'Load Cell Info'!$B$11+($B159+SIGN($B159)*E$4)^2*'Load Cell Info'!$B$10+($B159+SIGN($B159)*E$4)*'Load Cell Info'!$B$9+'Load Cell Info'!$B$8,'Load Cell Info'!$F$13),"")</f>
        <v>0</v>
      </c>
      <c r="F159" s="84">
        <f>IFERROR(ROUND(($B159+SIGN($B159)*F$4)^5*'Load Cell Info'!$B$13+($B159+SIGN($B159)*F$4)^4*'Load Cell Info'!$B$12+($B159+SIGN($B159)*F$4)^3*'Load Cell Info'!$B$11+($B159+SIGN($B159)*F$4)^2*'Load Cell Info'!$B$10+($B159+SIGN($B159)*F$4)*'Load Cell Info'!$B$9+'Load Cell Info'!$B$8,'Load Cell Info'!$F$13),"")</f>
        <v>0</v>
      </c>
      <c r="G159" s="84">
        <f>IFERROR(ROUND(($B159+SIGN($B159)*G$4)^5*'Load Cell Info'!$B$13+($B159+SIGN($B159)*G$4)^4*'Load Cell Info'!$B$12+($B159+SIGN($B159)*G$4)^3*'Load Cell Info'!$B$11+($B159+SIGN($B159)*G$4)^2*'Load Cell Info'!$B$10+($B159+SIGN($B159)*G$4)*'Load Cell Info'!$B$9+'Load Cell Info'!$B$8,'Load Cell Info'!$F$13),"")</f>
        <v>0</v>
      </c>
      <c r="H159" s="84">
        <f>IFERROR(ROUND(($B159+SIGN($B159)*H$4)^5*'Load Cell Info'!$B$13+($B159+SIGN($B159)*H$4)^4*'Load Cell Info'!$B$12+($B159+SIGN($B159)*H$4)^3*'Load Cell Info'!$B$11+($B159+SIGN($B159)*H$4)^2*'Load Cell Info'!$B$10+($B159+SIGN($B159)*H$4)*'Load Cell Info'!$B$9+'Load Cell Info'!$B$8,'Load Cell Info'!$F$13),"")</f>
        <v>0</v>
      </c>
      <c r="I159" s="84">
        <f>IFERROR(ROUND(($B159+SIGN($B159)*I$4)^5*'Load Cell Info'!$B$13+($B159+SIGN($B159)*I$4)^4*'Load Cell Info'!$B$12+($B159+SIGN($B159)*I$4)^3*'Load Cell Info'!$B$11+($B159+SIGN($B159)*I$4)^2*'Load Cell Info'!$B$10+($B159+SIGN($B159)*I$4)*'Load Cell Info'!$B$9+'Load Cell Info'!$B$8,'Load Cell Info'!$F$13),"")</f>
        <v>0</v>
      </c>
      <c r="J159" s="84">
        <f>IFERROR(ROUND(($B159+SIGN($B159)*J$4)^5*'Load Cell Info'!$B$13+($B159+SIGN($B159)*J$4)^4*'Load Cell Info'!$B$12+($B159+SIGN($B159)*J$4)^3*'Load Cell Info'!$B$11+($B159+SIGN($B159)*J$4)^2*'Load Cell Info'!$B$10+($B159+SIGN($B159)*J$4)*'Load Cell Info'!$B$9+'Load Cell Info'!$B$8,'Load Cell Info'!$F$13),"")</f>
        <v>0</v>
      </c>
      <c r="K159" s="84">
        <f>IFERROR(ROUND(($B159+SIGN($B159)*K$4)^5*'Load Cell Info'!$B$13+($B159+SIGN($B159)*K$4)^4*'Load Cell Info'!$B$12+($B159+SIGN($B159)*K$4)^3*'Load Cell Info'!$B$11+($B159+SIGN($B159)*K$4)^2*'Load Cell Info'!$B$10+($B159+SIGN($B159)*K$4)*'Load Cell Info'!$B$9+'Load Cell Info'!$B$8,'Load Cell Info'!$F$13),"")</f>
        <v>0</v>
      </c>
      <c r="L159" s="84">
        <f>IFERROR(ROUND(($B159+SIGN($B159)*L$4)^5*'Load Cell Info'!$B$13+($B159+SIGN($B159)*L$4)^4*'Load Cell Info'!$B$12+($B159+SIGN($B159)*L$4)^3*'Load Cell Info'!$B$11+($B159+SIGN($B159)*L$4)^2*'Load Cell Info'!$B$10+($B159+SIGN($B159)*L$4)*'Load Cell Info'!$B$9+'Load Cell Info'!$B$8,'Load Cell Info'!$F$13),"")</f>
        <v>0</v>
      </c>
    </row>
    <row r="160" spans="2:12" ht="12" customHeight="1" x14ac:dyDescent="0.3">
      <c r="B160" s="87">
        <f>IF(B159="","",IF('Load Cell Info'!$B$8+'Load Cell Info'!$B$9*(SIGN('Load Cell Info'!$F$11)*'Load Cell Info'!$F$12*9+'Load Table'!B159)+'Load Cell Info'!$B$10*(SIGN('Load Cell Info'!$F$11)*'Load Cell Info'!$F$12*9+'Load Table'!B159)^2+'Load Cell Info'!$B$11*(SIGN('Load Cell Info'!$F$11)*'Load Cell Info'!$F$12*9+'Load Table'!B159)^3+'Load Cell Info'!$B$12*(SIGN('Load Cell Info'!$F$11)*'Load Cell Info'!$F$12*9+'Load Table'!B159)^4+'Load Cell Info'!$B$13*(SIGN('Load Cell Info'!$F$11)*'Load Cell Info'!$F$12*9+'Load Table'!B159)^5&gt;'Load Cell Info'!$F$9,"",SIGN('Load Cell Info'!$F$11)*'Load Cell Info'!$F$12*10+'Load Table'!B159))</f>
        <v>0</v>
      </c>
      <c r="C160" s="88">
        <f>IFERROR(ROUND(($B160+SIGN($B160)*C$4)^5*'Load Cell Info'!$B$13+($B160+SIGN($B160)*C$4)^4*'Load Cell Info'!$B$12+($B160+SIGN($B160)*C$4)^3*'Load Cell Info'!$B$11+($B160+SIGN($B160)*C$4)^2*'Load Cell Info'!$B$10+($B160+SIGN($B160)*C$4)*'Load Cell Info'!$B$9+'Load Cell Info'!$B$8,'Load Cell Info'!$F$13),"")</f>
        <v>0</v>
      </c>
      <c r="D160" s="88">
        <f>IFERROR(ROUND(($B160+SIGN($B160)*D$4)^5*'Load Cell Info'!$B$13+($B160+SIGN($B160)*D$4)^4*'Load Cell Info'!$B$12+($B160+SIGN($B160)*D$4)^3*'Load Cell Info'!$B$11+($B160+SIGN($B160)*D$4)^2*'Load Cell Info'!$B$10+($B160+SIGN($B160)*D$4)*'Load Cell Info'!$B$9+'Load Cell Info'!$B$8,'Load Cell Info'!$F$13),"")</f>
        <v>0</v>
      </c>
      <c r="E160" s="88">
        <f>IFERROR(ROUND(($B160+SIGN($B160)*E$4)^5*'Load Cell Info'!$B$13+($B160+SIGN($B160)*E$4)^4*'Load Cell Info'!$B$12+($B160+SIGN($B160)*E$4)^3*'Load Cell Info'!$B$11+($B160+SIGN($B160)*E$4)^2*'Load Cell Info'!$B$10+($B160+SIGN($B160)*E$4)*'Load Cell Info'!$B$9+'Load Cell Info'!$B$8,'Load Cell Info'!$F$13),"")</f>
        <v>0</v>
      </c>
      <c r="F160" s="88">
        <f>IFERROR(ROUND(($B160+SIGN($B160)*F$4)^5*'Load Cell Info'!$B$13+($B160+SIGN($B160)*F$4)^4*'Load Cell Info'!$B$12+($B160+SIGN($B160)*F$4)^3*'Load Cell Info'!$B$11+($B160+SIGN($B160)*F$4)^2*'Load Cell Info'!$B$10+($B160+SIGN($B160)*F$4)*'Load Cell Info'!$B$9+'Load Cell Info'!$B$8,'Load Cell Info'!$F$13),"")</f>
        <v>0</v>
      </c>
      <c r="G160" s="88">
        <f>IFERROR(ROUND(($B160+SIGN($B160)*G$4)^5*'Load Cell Info'!$B$13+($B160+SIGN($B160)*G$4)^4*'Load Cell Info'!$B$12+($B160+SIGN($B160)*G$4)^3*'Load Cell Info'!$B$11+($B160+SIGN($B160)*G$4)^2*'Load Cell Info'!$B$10+($B160+SIGN($B160)*G$4)*'Load Cell Info'!$B$9+'Load Cell Info'!$B$8,'Load Cell Info'!$F$13),"")</f>
        <v>0</v>
      </c>
      <c r="H160" s="88">
        <f>IFERROR(ROUND(($B160+SIGN($B160)*H$4)^5*'Load Cell Info'!$B$13+($B160+SIGN($B160)*H$4)^4*'Load Cell Info'!$B$12+($B160+SIGN($B160)*H$4)^3*'Load Cell Info'!$B$11+($B160+SIGN($B160)*H$4)^2*'Load Cell Info'!$B$10+($B160+SIGN($B160)*H$4)*'Load Cell Info'!$B$9+'Load Cell Info'!$B$8,'Load Cell Info'!$F$13),"")</f>
        <v>0</v>
      </c>
      <c r="I160" s="88">
        <f>IFERROR(ROUND(($B160+SIGN($B160)*I$4)^5*'Load Cell Info'!$B$13+($B160+SIGN($B160)*I$4)^4*'Load Cell Info'!$B$12+($B160+SIGN($B160)*I$4)^3*'Load Cell Info'!$B$11+($B160+SIGN($B160)*I$4)^2*'Load Cell Info'!$B$10+($B160+SIGN($B160)*I$4)*'Load Cell Info'!$B$9+'Load Cell Info'!$B$8,'Load Cell Info'!$F$13),"")</f>
        <v>0</v>
      </c>
      <c r="J160" s="88">
        <f>IFERROR(ROUND(($B160+SIGN($B160)*J$4)^5*'Load Cell Info'!$B$13+($B160+SIGN($B160)*J$4)^4*'Load Cell Info'!$B$12+($B160+SIGN($B160)*J$4)^3*'Load Cell Info'!$B$11+($B160+SIGN($B160)*J$4)^2*'Load Cell Info'!$B$10+($B160+SIGN($B160)*J$4)*'Load Cell Info'!$B$9+'Load Cell Info'!$B$8,'Load Cell Info'!$F$13),"")</f>
        <v>0</v>
      </c>
      <c r="K160" s="88">
        <f>IFERROR(ROUND(($B160+SIGN($B160)*K$4)^5*'Load Cell Info'!$B$13+($B160+SIGN($B160)*K$4)^4*'Load Cell Info'!$B$12+($B160+SIGN($B160)*K$4)^3*'Load Cell Info'!$B$11+($B160+SIGN($B160)*K$4)^2*'Load Cell Info'!$B$10+($B160+SIGN($B160)*K$4)*'Load Cell Info'!$B$9+'Load Cell Info'!$B$8,'Load Cell Info'!$F$13),"")</f>
        <v>0</v>
      </c>
      <c r="L160" s="88">
        <f>IFERROR(ROUND(($B160+SIGN($B160)*L$4)^5*'Load Cell Info'!$B$13+($B160+SIGN($B160)*L$4)^4*'Load Cell Info'!$B$12+($B160+SIGN($B160)*L$4)^3*'Load Cell Info'!$B$11+($B160+SIGN($B160)*L$4)^2*'Load Cell Info'!$B$10+($B160+SIGN($B160)*L$4)*'Load Cell Info'!$B$9+'Load Cell Info'!$B$8,'Load Cell Info'!$F$13),"")</f>
        <v>0</v>
      </c>
    </row>
    <row r="161" spans="2:12" ht="12" customHeight="1" x14ac:dyDescent="0.3">
      <c r="B161" s="83">
        <f>IF(B160="","",IF('Load Cell Info'!$B$8+'Load Cell Info'!$B$9*(SIGN('Load Cell Info'!$F$11)*'Load Cell Info'!$F$12*9+'Load Table'!B160)+'Load Cell Info'!$B$10*(SIGN('Load Cell Info'!$F$11)*'Load Cell Info'!$F$12*9+'Load Table'!B160)^2+'Load Cell Info'!$B$11*(SIGN('Load Cell Info'!$F$11)*'Load Cell Info'!$F$12*9+'Load Table'!B160)^3+'Load Cell Info'!$B$12*(SIGN('Load Cell Info'!$F$11)*'Load Cell Info'!$F$12*9+'Load Table'!B160)^4+'Load Cell Info'!$B$13*(SIGN('Load Cell Info'!$F$11)*'Load Cell Info'!$F$12*9+'Load Table'!B160)^5&gt;'Load Cell Info'!$F$9,"",SIGN('Load Cell Info'!$F$11)*'Load Cell Info'!$F$12*10+'Load Table'!B160))</f>
        <v>0</v>
      </c>
      <c r="C161" s="84">
        <f>IFERROR(ROUND(($B161+SIGN($B161)*C$4)^5*'Load Cell Info'!$B$13+($B161+SIGN($B161)*C$4)^4*'Load Cell Info'!$B$12+($B161+SIGN($B161)*C$4)^3*'Load Cell Info'!$B$11+($B161+SIGN($B161)*C$4)^2*'Load Cell Info'!$B$10+($B161+SIGN($B161)*C$4)*'Load Cell Info'!$B$9+'Load Cell Info'!$B$8,'Load Cell Info'!$F$13),"")</f>
        <v>0</v>
      </c>
      <c r="D161" s="84">
        <f>IFERROR(ROUND(($B161+SIGN($B161)*D$4)^5*'Load Cell Info'!$B$13+($B161+SIGN($B161)*D$4)^4*'Load Cell Info'!$B$12+($B161+SIGN($B161)*D$4)^3*'Load Cell Info'!$B$11+($B161+SIGN($B161)*D$4)^2*'Load Cell Info'!$B$10+($B161+SIGN($B161)*D$4)*'Load Cell Info'!$B$9+'Load Cell Info'!$B$8,'Load Cell Info'!$F$13),"")</f>
        <v>0</v>
      </c>
      <c r="E161" s="84">
        <f>IFERROR(ROUND(($B161+SIGN($B161)*E$4)^5*'Load Cell Info'!$B$13+($B161+SIGN($B161)*E$4)^4*'Load Cell Info'!$B$12+($B161+SIGN($B161)*E$4)^3*'Load Cell Info'!$B$11+($B161+SIGN($B161)*E$4)^2*'Load Cell Info'!$B$10+($B161+SIGN($B161)*E$4)*'Load Cell Info'!$B$9+'Load Cell Info'!$B$8,'Load Cell Info'!$F$13),"")</f>
        <v>0</v>
      </c>
      <c r="F161" s="84">
        <f>IFERROR(ROUND(($B161+SIGN($B161)*F$4)^5*'Load Cell Info'!$B$13+($B161+SIGN($B161)*F$4)^4*'Load Cell Info'!$B$12+($B161+SIGN($B161)*F$4)^3*'Load Cell Info'!$B$11+($B161+SIGN($B161)*F$4)^2*'Load Cell Info'!$B$10+($B161+SIGN($B161)*F$4)*'Load Cell Info'!$B$9+'Load Cell Info'!$B$8,'Load Cell Info'!$F$13),"")</f>
        <v>0</v>
      </c>
      <c r="G161" s="84">
        <f>IFERROR(ROUND(($B161+SIGN($B161)*G$4)^5*'Load Cell Info'!$B$13+($B161+SIGN($B161)*G$4)^4*'Load Cell Info'!$B$12+($B161+SIGN($B161)*G$4)^3*'Load Cell Info'!$B$11+($B161+SIGN($B161)*G$4)^2*'Load Cell Info'!$B$10+($B161+SIGN($B161)*G$4)*'Load Cell Info'!$B$9+'Load Cell Info'!$B$8,'Load Cell Info'!$F$13),"")</f>
        <v>0</v>
      </c>
      <c r="H161" s="84">
        <f>IFERROR(ROUND(($B161+SIGN($B161)*H$4)^5*'Load Cell Info'!$B$13+($B161+SIGN($B161)*H$4)^4*'Load Cell Info'!$B$12+($B161+SIGN($B161)*H$4)^3*'Load Cell Info'!$B$11+($B161+SIGN($B161)*H$4)^2*'Load Cell Info'!$B$10+($B161+SIGN($B161)*H$4)*'Load Cell Info'!$B$9+'Load Cell Info'!$B$8,'Load Cell Info'!$F$13),"")</f>
        <v>0</v>
      </c>
      <c r="I161" s="84">
        <f>IFERROR(ROUND(($B161+SIGN($B161)*I$4)^5*'Load Cell Info'!$B$13+($B161+SIGN($B161)*I$4)^4*'Load Cell Info'!$B$12+($B161+SIGN($B161)*I$4)^3*'Load Cell Info'!$B$11+($B161+SIGN($B161)*I$4)^2*'Load Cell Info'!$B$10+($B161+SIGN($B161)*I$4)*'Load Cell Info'!$B$9+'Load Cell Info'!$B$8,'Load Cell Info'!$F$13),"")</f>
        <v>0</v>
      </c>
      <c r="J161" s="84">
        <f>IFERROR(ROUND(($B161+SIGN($B161)*J$4)^5*'Load Cell Info'!$B$13+($B161+SIGN($B161)*J$4)^4*'Load Cell Info'!$B$12+($B161+SIGN($B161)*J$4)^3*'Load Cell Info'!$B$11+($B161+SIGN($B161)*J$4)^2*'Load Cell Info'!$B$10+($B161+SIGN($B161)*J$4)*'Load Cell Info'!$B$9+'Load Cell Info'!$B$8,'Load Cell Info'!$F$13),"")</f>
        <v>0</v>
      </c>
      <c r="K161" s="84">
        <f>IFERROR(ROUND(($B161+SIGN($B161)*K$4)^5*'Load Cell Info'!$B$13+($B161+SIGN($B161)*K$4)^4*'Load Cell Info'!$B$12+($B161+SIGN($B161)*K$4)^3*'Load Cell Info'!$B$11+($B161+SIGN($B161)*K$4)^2*'Load Cell Info'!$B$10+($B161+SIGN($B161)*K$4)*'Load Cell Info'!$B$9+'Load Cell Info'!$B$8,'Load Cell Info'!$F$13),"")</f>
        <v>0</v>
      </c>
      <c r="L161" s="84">
        <f>IFERROR(ROUND(($B161+SIGN($B161)*L$4)^5*'Load Cell Info'!$B$13+($B161+SIGN($B161)*L$4)^4*'Load Cell Info'!$B$12+($B161+SIGN($B161)*L$4)^3*'Load Cell Info'!$B$11+($B161+SIGN($B161)*L$4)^2*'Load Cell Info'!$B$10+($B161+SIGN($B161)*L$4)*'Load Cell Info'!$B$9+'Load Cell Info'!$B$8,'Load Cell Info'!$F$13),"")</f>
        <v>0</v>
      </c>
    </row>
    <row r="162" spans="2:12" ht="12" customHeight="1" x14ac:dyDescent="0.3">
      <c r="B162" s="87">
        <f>IF(B161="","",IF('Load Cell Info'!$B$8+'Load Cell Info'!$B$9*(SIGN('Load Cell Info'!$F$11)*'Load Cell Info'!$F$12*9+'Load Table'!B161)+'Load Cell Info'!$B$10*(SIGN('Load Cell Info'!$F$11)*'Load Cell Info'!$F$12*9+'Load Table'!B161)^2+'Load Cell Info'!$B$11*(SIGN('Load Cell Info'!$F$11)*'Load Cell Info'!$F$12*9+'Load Table'!B161)^3+'Load Cell Info'!$B$12*(SIGN('Load Cell Info'!$F$11)*'Load Cell Info'!$F$12*9+'Load Table'!B161)^4+'Load Cell Info'!$B$13*(SIGN('Load Cell Info'!$F$11)*'Load Cell Info'!$F$12*9+'Load Table'!B161)^5&gt;'Load Cell Info'!$F$9,"",SIGN('Load Cell Info'!$F$11)*'Load Cell Info'!$F$12*10+'Load Table'!B161))</f>
        <v>0</v>
      </c>
      <c r="C162" s="88">
        <f>IFERROR(ROUND(($B162+SIGN($B162)*C$4)^5*'Load Cell Info'!$B$13+($B162+SIGN($B162)*C$4)^4*'Load Cell Info'!$B$12+($B162+SIGN($B162)*C$4)^3*'Load Cell Info'!$B$11+($B162+SIGN($B162)*C$4)^2*'Load Cell Info'!$B$10+($B162+SIGN($B162)*C$4)*'Load Cell Info'!$B$9+'Load Cell Info'!$B$8,'Load Cell Info'!$F$13),"")</f>
        <v>0</v>
      </c>
      <c r="D162" s="88">
        <f>IFERROR(ROUND(($B162+SIGN($B162)*D$4)^5*'Load Cell Info'!$B$13+($B162+SIGN($B162)*D$4)^4*'Load Cell Info'!$B$12+($B162+SIGN($B162)*D$4)^3*'Load Cell Info'!$B$11+($B162+SIGN($B162)*D$4)^2*'Load Cell Info'!$B$10+($B162+SIGN($B162)*D$4)*'Load Cell Info'!$B$9+'Load Cell Info'!$B$8,'Load Cell Info'!$F$13),"")</f>
        <v>0</v>
      </c>
      <c r="E162" s="88">
        <f>IFERROR(ROUND(($B162+SIGN($B162)*E$4)^5*'Load Cell Info'!$B$13+($B162+SIGN($B162)*E$4)^4*'Load Cell Info'!$B$12+($B162+SIGN($B162)*E$4)^3*'Load Cell Info'!$B$11+($B162+SIGN($B162)*E$4)^2*'Load Cell Info'!$B$10+($B162+SIGN($B162)*E$4)*'Load Cell Info'!$B$9+'Load Cell Info'!$B$8,'Load Cell Info'!$F$13),"")</f>
        <v>0</v>
      </c>
      <c r="F162" s="88">
        <f>IFERROR(ROUND(($B162+SIGN($B162)*F$4)^5*'Load Cell Info'!$B$13+($B162+SIGN($B162)*F$4)^4*'Load Cell Info'!$B$12+($B162+SIGN($B162)*F$4)^3*'Load Cell Info'!$B$11+($B162+SIGN($B162)*F$4)^2*'Load Cell Info'!$B$10+($B162+SIGN($B162)*F$4)*'Load Cell Info'!$B$9+'Load Cell Info'!$B$8,'Load Cell Info'!$F$13),"")</f>
        <v>0</v>
      </c>
      <c r="G162" s="88">
        <f>IFERROR(ROUND(($B162+SIGN($B162)*G$4)^5*'Load Cell Info'!$B$13+($B162+SIGN($B162)*G$4)^4*'Load Cell Info'!$B$12+($B162+SIGN($B162)*G$4)^3*'Load Cell Info'!$B$11+($B162+SIGN($B162)*G$4)^2*'Load Cell Info'!$B$10+($B162+SIGN($B162)*G$4)*'Load Cell Info'!$B$9+'Load Cell Info'!$B$8,'Load Cell Info'!$F$13),"")</f>
        <v>0</v>
      </c>
      <c r="H162" s="88">
        <f>IFERROR(ROUND(($B162+SIGN($B162)*H$4)^5*'Load Cell Info'!$B$13+($B162+SIGN($B162)*H$4)^4*'Load Cell Info'!$B$12+($B162+SIGN($B162)*H$4)^3*'Load Cell Info'!$B$11+($B162+SIGN($B162)*H$4)^2*'Load Cell Info'!$B$10+($B162+SIGN($B162)*H$4)*'Load Cell Info'!$B$9+'Load Cell Info'!$B$8,'Load Cell Info'!$F$13),"")</f>
        <v>0</v>
      </c>
      <c r="I162" s="88">
        <f>IFERROR(ROUND(($B162+SIGN($B162)*I$4)^5*'Load Cell Info'!$B$13+($B162+SIGN($B162)*I$4)^4*'Load Cell Info'!$B$12+($B162+SIGN($B162)*I$4)^3*'Load Cell Info'!$B$11+($B162+SIGN($B162)*I$4)^2*'Load Cell Info'!$B$10+($B162+SIGN($B162)*I$4)*'Load Cell Info'!$B$9+'Load Cell Info'!$B$8,'Load Cell Info'!$F$13),"")</f>
        <v>0</v>
      </c>
      <c r="J162" s="88">
        <f>IFERROR(ROUND(($B162+SIGN($B162)*J$4)^5*'Load Cell Info'!$B$13+($B162+SIGN($B162)*J$4)^4*'Load Cell Info'!$B$12+($B162+SIGN($B162)*J$4)^3*'Load Cell Info'!$B$11+($B162+SIGN($B162)*J$4)^2*'Load Cell Info'!$B$10+($B162+SIGN($B162)*J$4)*'Load Cell Info'!$B$9+'Load Cell Info'!$B$8,'Load Cell Info'!$F$13),"")</f>
        <v>0</v>
      </c>
      <c r="K162" s="88">
        <f>IFERROR(ROUND(($B162+SIGN($B162)*K$4)^5*'Load Cell Info'!$B$13+($B162+SIGN($B162)*K$4)^4*'Load Cell Info'!$B$12+($B162+SIGN($B162)*K$4)^3*'Load Cell Info'!$B$11+($B162+SIGN($B162)*K$4)^2*'Load Cell Info'!$B$10+($B162+SIGN($B162)*K$4)*'Load Cell Info'!$B$9+'Load Cell Info'!$B$8,'Load Cell Info'!$F$13),"")</f>
        <v>0</v>
      </c>
      <c r="L162" s="88">
        <f>IFERROR(ROUND(($B162+SIGN($B162)*L$4)^5*'Load Cell Info'!$B$13+($B162+SIGN($B162)*L$4)^4*'Load Cell Info'!$B$12+($B162+SIGN($B162)*L$4)^3*'Load Cell Info'!$B$11+($B162+SIGN($B162)*L$4)^2*'Load Cell Info'!$B$10+($B162+SIGN($B162)*L$4)*'Load Cell Info'!$B$9+'Load Cell Info'!$B$8,'Load Cell Info'!$F$13),"")</f>
        <v>0</v>
      </c>
    </row>
    <row r="163" spans="2:12" ht="12" customHeight="1" x14ac:dyDescent="0.3">
      <c r="B163" s="83">
        <f>IF(B162="","",IF('Load Cell Info'!$B$8+'Load Cell Info'!$B$9*(SIGN('Load Cell Info'!$F$11)*'Load Cell Info'!$F$12*9+'Load Table'!B162)+'Load Cell Info'!$B$10*(SIGN('Load Cell Info'!$F$11)*'Load Cell Info'!$F$12*9+'Load Table'!B162)^2+'Load Cell Info'!$B$11*(SIGN('Load Cell Info'!$F$11)*'Load Cell Info'!$F$12*9+'Load Table'!B162)^3+'Load Cell Info'!$B$12*(SIGN('Load Cell Info'!$F$11)*'Load Cell Info'!$F$12*9+'Load Table'!B162)^4+'Load Cell Info'!$B$13*(SIGN('Load Cell Info'!$F$11)*'Load Cell Info'!$F$12*9+'Load Table'!B162)^5&gt;'Load Cell Info'!$F$9,"",SIGN('Load Cell Info'!$F$11)*'Load Cell Info'!$F$12*10+'Load Table'!B162))</f>
        <v>0</v>
      </c>
      <c r="C163" s="84">
        <f>IFERROR(ROUND(($B163+SIGN($B163)*C$4)^5*'Load Cell Info'!$B$13+($B163+SIGN($B163)*C$4)^4*'Load Cell Info'!$B$12+($B163+SIGN($B163)*C$4)^3*'Load Cell Info'!$B$11+($B163+SIGN($B163)*C$4)^2*'Load Cell Info'!$B$10+($B163+SIGN($B163)*C$4)*'Load Cell Info'!$B$9+'Load Cell Info'!$B$8,'Load Cell Info'!$F$13),"")</f>
        <v>0</v>
      </c>
      <c r="D163" s="84">
        <f>IFERROR(ROUND(($B163+SIGN($B163)*D$4)^5*'Load Cell Info'!$B$13+($B163+SIGN($B163)*D$4)^4*'Load Cell Info'!$B$12+($B163+SIGN($B163)*D$4)^3*'Load Cell Info'!$B$11+($B163+SIGN($B163)*D$4)^2*'Load Cell Info'!$B$10+($B163+SIGN($B163)*D$4)*'Load Cell Info'!$B$9+'Load Cell Info'!$B$8,'Load Cell Info'!$F$13),"")</f>
        <v>0</v>
      </c>
      <c r="E163" s="84">
        <f>IFERROR(ROUND(($B163+SIGN($B163)*E$4)^5*'Load Cell Info'!$B$13+($B163+SIGN($B163)*E$4)^4*'Load Cell Info'!$B$12+($B163+SIGN($B163)*E$4)^3*'Load Cell Info'!$B$11+($B163+SIGN($B163)*E$4)^2*'Load Cell Info'!$B$10+($B163+SIGN($B163)*E$4)*'Load Cell Info'!$B$9+'Load Cell Info'!$B$8,'Load Cell Info'!$F$13),"")</f>
        <v>0</v>
      </c>
      <c r="F163" s="84">
        <f>IFERROR(ROUND(($B163+SIGN($B163)*F$4)^5*'Load Cell Info'!$B$13+($B163+SIGN($B163)*F$4)^4*'Load Cell Info'!$B$12+($B163+SIGN($B163)*F$4)^3*'Load Cell Info'!$B$11+($B163+SIGN($B163)*F$4)^2*'Load Cell Info'!$B$10+($B163+SIGN($B163)*F$4)*'Load Cell Info'!$B$9+'Load Cell Info'!$B$8,'Load Cell Info'!$F$13),"")</f>
        <v>0</v>
      </c>
      <c r="G163" s="84">
        <f>IFERROR(ROUND(($B163+SIGN($B163)*G$4)^5*'Load Cell Info'!$B$13+($B163+SIGN($B163)*G$4)^4*'Load Cell Info'!$B$12+($B163+SIGN($B163)*G$4)^3*'Load Cell Info'!$B$11+($B163+SIGN($B163)*G$4)^2*'Load Cell Info'!$B$10+($B163+SIGN($B163)*G$4)*'Load Cell Info'!$B$9+'Load Cell Info'!$B$8,'Load Cell Info'!$F$13),"")</f>
        <v>0</v>
      </c>
      <c r="H163" s="84">
        <f>IFERROR(ROUND(($B163+SIGN($B163)*H$4)^5*'Load Cell Info'!$B$13+($B163+SIGN($B163)*H$4)^4*'Load Cell Info'!$B$12+($B163+SIGN($B163)*H$4)^3*'Load Cell Info'!$B$11+($B163+SIGN($B163)*H$4)^2*'Load Cell Info'!$B$10+($B163+SIGN($B163)*H$4)*'Load Cell Info'!$B$9+'Load Cell Info'!$B$8,'Load Cell Info'!$F$13),"")</f>
        <v>0</v>
      </c>
      <c r="I163" s="84">
        <f>IFERROR(ROUND(($B163+SIGN($B163)*I$4)^5*'Load Cell Info'!$B$13+($B163+SIGN($B163)*I$4)^4*'Load Cell Info'!$B$12+($B163+SIGN($B163)*I$4)^3*'Load Cell Info'!$B$11+($B163+SIGN($B163)*I$4)^2*'Load Cell Info'!$B$10+($B163+SIGN($B163)*I$4)*'Load Cell Info'!$B$9+'Load Cell Info'!$B$8,'Load Cell Info'!$F$13),"")</f>
        <v>0</v>
      </c>
      <c r="J163" s="84">
        <f>IFERROR(ROUND(($B163+SIGN($B163)*J$4)^5*'Load Cell Info'!$B$13+($B163+SIGN($B163)*J$4)^4*'Load Cell Info'!$B$12+($B163+SIGN($B163)*J$4)^3*'Load Cell Info'!$B$11+($B163+SIGN($B163)*J$4)^2*'Load Cell Info'!$B$10+($B163+SIGN($B163)*J$4)*'Load Cell Info'!$B$9+'Load Cell Info'!$B$8,'Load Cell Info'!$F$13),"")</f>
        <v>0</v>
      </c>
      <c r="K163" s="84">
        <f>IFERROR(ROUND(($B163+SIGN($B163)*K$4)^5*'Load Cell Info'!$B$13+($B163+SIGN($B163)*K$4)^4*'Load Cell Info'!$B$12+($B163+SIGN($B163)*K$4)^3*'Load Cell Info'!$B$11+($B163+SIGN($B163)*K$4)^2*'Load Cell Info'!$B$10+($B163+SIGN($B163)*K$4)*'Load Cell Info'!$B$9+'Load Cell Info'!$B$8,'Load Cell Info'!$F$13),"")</f>
        <v>0</v>
      </c>
      <c r="L163" s="84">
        <f>IFERROR(ROUND(($B163+SIGN($B163)*L$4)^5*'Load Cell Info'!$B$13+($B163+SIGN($B163)*L$4)^4*'Load Cell Info'!$B$12+($B163+SIGN($B163)*L$4)^3*'Load Cell Info'!$B$11+($B163+SIGN($B163)*L$4)^2*'Load Cell Info'!$B$10+($B163+SIGN($B163)*L$4)*'Load Cell Info'!$B$9+'Load Cell Info'!$B$8,'Load Cell Info'!$F$13),"")</f>
        <v>0</v>
      </c>
    </row>
    <row r="164" spans="2:12" ht="12" customHeight="1" x14ac:dyDescent="0.3">
      <c r="B164" s="87">
        <f>IF(B163="","",IF('Load Cell Info'!$B$8+'Load Cell Info'!$B$9*(SIGN('Load Cell Info'!$F$11)*'Load Cell Info'!$F$12*9+'Load Table'!B163)+'Load Cell Info'!$B$10*(SIGN('Load Cell Info'!$F$11)*'Load Cell Info'!$F$12*9+'Load Table'!B163)^2+'Load Cell Info'!$B$11*(SIGN('Load Cell Info'!$F$11)*'Load Cell Info'!$F$12*9+'Load Table'!B163)^3+'Load Cell Info'!$B$12*(SIGN('Load Cell Info'!$F$11)*'Load Cell Info'!$F$12*9+'Load Table'!B163)^4+'Load Cell Info'!$B$13*(SIGN('Load Cell Info'!$F$11)*'Load Cell Info'!$F$12*9+'Load Table'!B163)^5&gt;'Load Cell Info'!$F$9,"",SIGN('Load Cell Info'!$F$11)*'Load Cell Info'!$F$12*10+'Load Table'!B163))</f>
        <v>0</v>
      </c>
      <c r="C164" s="88">
        <f>IFERROR(ROUND(($B164+SIGN($B164)*C$4)^5*'Load Cell Info'!$B$13+($B164+SIGN($B164)*C$4)^4*'Load Cell Info'!$B$12+($B164+SIGN($B164)*C$4)^3*'Load Cell Info'!$B$11+($B164+SIGN($B164)*C$4)^2*'Load Cell Info'!$B$10+($B164+SIGN($B164)*C$4)*'Load Cell Info'!$B$9+'Load Cell Info'!$B$8,'Load Cell Info'!$F$13),"")</f>
        <v>0</v>
      </c>
      <c r="D164" s="88">
        <f>IFERROR(ROUND(($B164+SIGN($B164)*D$4)^5*'Load Cell Info'!$B$13+($B164+SIGN($B164)*D$4)^4*'Load Cell Info'!$B$12+($B164+SIGN($B164)*D$4)^3*'Load Cell Info'!$B$11+($B164+SIGN($B164)*D$4)^2*'Load Cell Info'!$B$10+($B164+SIGN($B164)*D$4)*'Load Cell Info'!$B$9+'Load Cell Info'!$B$8,'Load Cell Info'!$F$13),"")</f>
        <v>0</v>
      </c>
      <c r="E164" s="88">
        <f>IFERROR(ROUND(($B164+SIGN($B164)*E$4)^5*'Load Cell Info'!$B$13+($B164+SIGN($B164)*E$4)^4*'Load Cell Info'!$B$12+($B164+SIGN($B164)*E$4)^3*'Load Cell Info'!$B$11+($B164+SIGN($B164)*E$4)^2*'Load Cell Info'!$B$10+($B164+SIGN($B164)*E$4)*'Load Cell Info'!$B$9+'Load Cell Info'!$B$8,'Load Cell Info'!$F$13),"")</f>
        <v>0</v>
      </c>
      <c r="F164" s="88">
        <f>IFERROR(ROUND(($B164+SIGN($B164)*F$4)^5*'Load Cell Info'!$B$13+($B164+SIGN($B164)*F$4)^4*'Load Cell Info'!$B$12+($B164+SIGN($B164)*F$4)^3*'Load Cell Info'!$B$11+($B164+SIGN($B164)*F$4)^2*'Load Cell Info'!$B$10+($B164+SIGN($B164)*F$4)*'Load Cell Info'!$B$9+'Load Cell Info'!$B$8,'Load Cell Info'!$F$13),"")</f>
        <v>0</v>
      </c>
      <c r="G164" s="88">
        <f>IFERROR(ROUND(($B164+SIGN($B164)*G$4)^5*'Load Cell Info'!$B$13+($B164+SIGN($B164)*G$4)^4*'Load Cell Info'!$B$12+($B164+SIGN($B164)*G$4)^3*'Load Cell Info'!$B$11+($B164+SIGN($B164)*G$4)^2*'Load Cell Info'!$B$10+($B164+SIGN($B164)*G$4)*'Load Cell Info'!$B$9+'Load Cell Info'!$B$8,'Load Cell Info'!$F$13),"")</f>
        <v>0</v>
      </c>
      <c r="H164" s="88">
        <f>IFERROR(ROUND(($B164+SIGN($B164)*H$4)^5*'Load Cell Info'!$B$13+($B164+SIGN($B164)*H$4)^4*'Load Cell Info'!$B$12+($B164+SIGN($B164)*H$4)^3*'Load Cell Info'!$B$11+($B164+SIGN($B164)*H$4)^2*'Load Cell Info'!$B$10+($B164+SIGN($B164)*H$4)*'Load Cell Info'!$B$9+'Load Cell Info'!$B$8,'Load Cell Info'!$F$13),"")</f>
        <v>0</v>
      </c>
      <c r="I164" s="88">
        <f>IFERROR(ROUND(($B164+SIGN($B164)*I$4)^5*'Load Cell Info'!$B$13+($B164+SIGN($B164)*I$4)^4*'Load Cell Info'!$B$12+($B164+SIGN($B164)*I$4)^3*'Load Cell Info'!$B$11+($B164+SIGN($B164)*I$4)^2*'Load Cell Info'!$B$10+($B164+SIGN($B164)*I$4)*'Load Cell Info'!$B$9+'Load Cell Info'!$B$8,'Load Cell Info'!$F$13),"")</f>
        <v>0</v>
      </c>
      <c r="J164" s="88">
        <f>IFERROR(ROUND(($B164+SIGN($B164)*J$4)^5*'Load Cell Info'!$B$13+($B164+SIGN($B164)*J$4)^4*'Load Cell Info'!$B$12+($B164+SIGN($B164)*J$4)^3*'Load Cell Info'!$B$11+($B164+SIGN($B164)*J$4)^2*'Load Cell Info'!$B$10+($B164+SIGN($B164)*J$4)*'Load Cell Info'!$B$9+'Load Cell Info'!$B$8,'Load Cell Info'!$F$13),"")</f>
        <v>0</v>
      </c>
      <c r="K164" s="88">
        <f>IFERROR(ROUND(($B164+SIGN($B164)*K$4)^5*'Load Cell Info'!$B$13+($B164+SIGN($B164)*K$4)^4*'Load Cell Info'!$B$12+($B164+SIGN($B164)*K$4)^3*'Load Cell Info'!$B$11+($B164+SIGN($B164)*K$4)^2*'Load Cell Info'!$B$10+($B164+SIGN($B164)*K$4)*'Load Cell Info'!$B$9+'Load Cell Info'!$B$8,'Load Cell Info'!$F$13),"")</f>
        <v>0</v>
      </c>
      <c r="L164" s="88">
        <f>IFERROR(ROUND(($B164+SIGN($B164)*L$4)^5*'Load Cell Info'!$B$13+($B164+SIGN($B164)*L$4)^4*'Load Cell Info'!$B$12+($B164+SIGN($B164)*L$4)^3*'Load Cell Info'!$B$11+($B164+SIGN($B164)*L$4)^2*'Load Cell Info'!$B$10+($B164+SIGN($B164)*L$4)*'Load Cell Info'!$B$9+'Load Cell Info'!$B$8,'Load Cell Info'!$F$13),"")</f>
        <v>0</v>
      </c>
    </row>
    <row r="165" spans="2:12" ht="12" customHeight="1" x14ac:dyDescent="0.3">
      <c r="B165" s="83">
        <f>IF(B164="","",IF('Load Cell Info'!$B$8+'Load Cell Info'!$B$9*(SIGN('Load Cell Info'!$F$11)*'Load Cell Info'!$F$12*9+'Load Table'!B164)+'Load Cell Info'!$B$10*(SIGN('Load Cell Info'!$F$11)*'Load Cell Info'!$F$12*9+'Load Table'!B164)^2+'Load Cell Info'!$B$11*(SIGN('Load Cell Info'!$F$11)*'Load Cell Info'!$F$12*9+'Load Table'!B164)^3+'Load Cell Info'!$B$12*(SIGN('Load Cell Info'!$F$11)*'Load Cell Info'!$F$12*9+'Load Table'!B164)^4+'Load Cell Info'!$B$13*(SIGN('Load Cell Info'!$F$11)*'Load Cell Info'!$F$12*9+'Load Table'!B164)^5&gt;'Load Cell Info'!$F$9,"",SIGN('Load Cell Info'!$F$11)*'Load Cell Info'!$F$12*10+'Load Table'!B164))</f>
        <v>0</v>
      </c>
      <c r="C165" s="84">
        <f>IFERROR(ROUND(($B165+SIGN($B165)*C$4)^5*'Load Cell Info'!$B$13+($B165+SIGN($B165)*C$4)^4*'Load Cell Info'!$B$12+($B165+SIGN($B165)*C$4)^3*'Load Cell Info'!$B$11+($B165+SIGN($B165)*C$4)^2*'Load Cell Info'!$B$10+($B165+SIGN($B165)*C$4)*'Load Cell Info'!$B$9+'Load Cell Info'!$B$8,'Load Cell Info'!$F$13),"")</f>
        <v>0</v>
      </c>
      <c r="D165" s="84">
        <f>IFERROR(ROUND(($B165+SIGN($B165)*D$4)^5*'Load Cell Info'!$B$13+($B165+SIGN($B165)*D$4)^4*'Load Cell Info'!$B$12+($B165+SIGN($B165)*D$4)^3*'Load Cell Info'!$B$11+($B165+SIGN($B165)*D$4)^2*'Load Cell Info'!$B$10+($B165+SIGN($B165)*D$4)*'Load Cell Info'!$B$9+'Load Cell Info'!$B$8,'Load Cell Info'!$F$13),"")</f>
        <v>0</v>
      </c>
      <c r="E165" s="84">
        <f>IFERROR(ROUND(($B165+SIGN($B165)*E$4)^5*'Load Cell Info'!$B$13+($B165+SIGN($B165)*E$4)^4*'Load Cell Info'!$B$12+($B165+SIGN($B165)*E$4)^3*'Load Cell Info'!$B$11+($B165+SIGN($B165)*E$4)^2*'Load Cell Info'!$B$10+($B165+SIGN($B165)*E$4)*'Load Cell Info'!$B$9+'Load Cell Info'!$B$8,'Load Cell Info'!$F$13),"")</f>
        <v>0</v>
      </c>
      <c r="F165" s="84">
        <f>IFERROR(ROUND(($B165+SIGN($B165)*F$4)^5*'Load Cell Info'!$B$13+($B165+SIGN($B165)*F$4)^4*'Load Cell Info'!$B$12+($B165+SIGN($B165)*F$4)^3*'Load Cell Info'!$B$11+($B165+SIGN($B165)*F$4)^2*'Load Cell Info'!$B$10+($B165+SIGN($B165)*F$4)*'Load Cell Info'!$B$9+'Load Cell Info'!$B$8,'Load Cell Info'!$F$13),"")</f>
        <v>0</v>
      </c>
      <c r="G165" s="84">
        <f>IFERROR(ROUND(($B165+SIGN($B165)*G$4)^5*'Load Cell Info'!$B$13+($B165+SIGN($B165)*G$4)^4*'Load Cell Info'!$B$12+($B165+SIGN($B165)*G$4)^3*'Load Cell Info'!$B$11+($B165+SIGN($B165)*G$4)^2*'Load Cell Info'!$B$10+($B165+SIGN($B165)*G$4)*'Load Cell Info'!$B$9+'Load Cell Info'!$B$8,'Load Cell Info'!$F$13),"")</f>
        <v>0</v>
      </c>
      <c r="H165" s="84">
        <f>IFERROR(ROUND(($B165+SIGN($B165)*H$4)^5*'Load Cell Info'!$B$13+($B165+SIGN($B165)*H$4)^4*'Load Cell Info'!$B$12+($B165+SIGN($B165)*H$4)^3*'Load Cell Info'!$B$11+($B165+SIGN($B165)*H$4)^2*'Load Cell Info'!$B$10+($B165+SIGN($B165)*H$4)*'Load Cell Info'!$B$9+'Load Cell Info'!$B$8,'Load Cell Info'!$F$13),"")</f>
        <v>0</v>
      </c>
      <c r="I165" s="84">
        <f>IFERROR(ROUND(($B165+SIGN($B165)*I$4)^5*'Load Cell Info'!$B$13+($B165+SIGN($B165)*I$4)^4*'Load Cell Info'!$B$12+($B165+SIGN($B165)*I$4)^3*'Load Cell Info'!$B$11+($B165+SIGN($B165)*I$4)^2*'Load Cell Info'!$B$10+($B165+SIGN($B165)*I$4)*'Load Cell Info'!$B$9+'Load Cell Info'!$B$8,'Load Cell Info'!$F$13),"")</f>
        <v>0</v>
      </c>
      <c r="J165" s="84">
        <f>IFERROR(ROUND(($B165+SIGN($B165)*J$4)^5*'Load Cell Info'!$B$13+($B165+SIGN($B165)*J$4)^4*'Load Cell Info'!$B$12+($B165+SIGN($B165)*J$4)^3*'Load Cell Info'!$B$11+($B165+SIGN($B165)*J$4)^2*'Load Cell Info'!$B$10+($B165+SIGN($B165)*J$4)*'Load Cell Info'!$B$9+'Load Cell Info'!$B$8,'Load Cell Info'!$F$13),"")</f>
        <v>0</v>
      </c>
      <c r="K165" s="84">
        <f>IFERROR(ROUND(($B165+SIGN($B165)*K$4)^5*'Load Cell Info'!$B$13+($B165+SIGN($B165)*K$4)^4*'Load Cell Info'!$B$12+($B165+SIGN($B165)*K$4)^3*'Load Cell Info'!$B$11+($B165+SIGN($B165)*K$4)^2*'Load Cell Info'!$B$10+($B165+SIGN($B165)*K$4)*'Load Cell Info'!$B$9+'Load Cell Info'!$B$8,'Load Cell Info'!$F$13),"")</f>
        <v>0</v>
      </c>
      <c r="L165" s="84">
        <f>IFERROR(ROUND(($B165+SIGN($B165)*L$4)^5*'Load Cell Info'!$B$13+($B165+SIGN($B165)*L$4)^4*'Load Cell Info'!$B$12+($B165+SIGN($B165)*L$4)^3*'Load Cell Info'!$B$11+($B165+SIGN($B165)*L$4)^2*'Load Cell Info'!$B$10+($B165+SIGN($B165)*L$4)*'Load Cell Info'!$B$9+'Load Cell Info'!$B$8,'Load Cell Info'!$F$13),"")</f>
        <v>0</v>
      </c>
    </row>
    <row r="166" spans="2:12" ht="12" customHeight="1" x14ac:dyDescent="0.3">
      <c r="B166" s="87">
        <f>IF(B165="","",IF('Load Cell Info'!$B$8+'Load Cell Info'!$B$9*(SIGN('Load Cell Info'!$F$11)*'Load Cell Info'!$F$12*9+'Load Table'!B165)+'Load Cell Info'!$B$10*(SIGN('Load Cell Info'!$F$11)*'Load Cell Info'!$F$12*9+'Load Table'!B165)^2+'Load Cell Info'!$B$11*(SIGN('Load Cell Info'!$F$11)*'Load Cell Info'!$F$12*9+'Load Table'!B165)^3+'Load Cell Info'!$B$12*(SIGN('Load Cell Info'!$F$11)*'Load Cell Info'!$F$12*9+'Load Table'!B165)^4+'Load Cell Info'!$B$13*(SIGN('Load Cell Info'!$F$11)*'Load Cell Info'!$F$12*9+'Load Table'!B165)^5&gt;'Load Cell Info'!$F$9,"",SIGN('Load Cell Info'!$F$11)*'Load Cell Info'!$F$12*10+'Load Table'!B165))</f>
        <v>0</v>
      </c>
      <c r="C166" s="88">
        <f>IFERROR(ROUND(($B166+SIGN($B166)*C$4)^5*'Load Cell Info'!$B$13+($B166+SIGN($B166)*C$4)^4*'Load Cell Info'!$B$12+($B166+SIGN($B166)*C$4)^3*'Load Cell Info'!$B$11+($B166+SIGN($B166)*C$4)^2*'Load Cell Info'!$B$10+($B166+SIGN($B166)*C$4)*'Load Cell Info'!$B$9+'Load Cell Info'!$B$8,'Load Cell Info'!$F$13),"")</f>
        <v>0</v>
      </c>
      <c r="D166" s="88">
        <f>IFERROR(ROUND(($B166+SIGN($B166)*D$4)^5*'Load Cell Info'!$B$13+($B166+SIGN($B166)*D$4)^4*'Load Cell Info'!$B$12+($B166+SIGN($B166)*D$4)^3*'Load Cell Info'!$B$11+($B166+SIGN($B166)*D$4)^2*'Load Cell Info'!$B$10+($B166+SIGN($B166)*D$4)*'Load Cell Info'!$B$9+'Load Cell Info'!$B$8,'Load Cell Info'!$F$13),"")</f>
        <v>0</v>
      </c>
      <c r="E166" s="88">
        <f>IFERROR(ROUND(($B166+SIGN($B166)*E$4)^5*'Load Cell Info'!$B$13+($B166+SIGN($B166)*E$4)^4*'Load Cell Info'!$B$12+($B166+SIGN($B166)*E$4)^3*'Load Cell Info'!$B$11+($B166+SIGN($B166)*E$4)^2*'Load Cell Info'!$B$10+($B166+SIGN($B166)*E$4)*'Load Cell Info'!$B$9+'Load Cell Info'!$B$8,'Load Cell Info'!$F$13),"")</f>
        <v>0</v>
      </c>
      <c r="F166" s="88">
        <f>IFERROR(ROUND(($B166+SIGN($B166)*F$4)^5*'Load Cell Info'!$B$13+($B166+SIGN($B166)*F$4)^4*'Load Cell Info'!$B$12+($B166+SIGN($B166)*F$4)^3*'Load Cell Info'!$B$11+($B166+SIGN($B166)*F$4)^2*'Load Cell Info'!$B$10+($B166+SIGN($B166)*F$4)*'Load Cell Info'!$B$9+'Load Cell Info'!$B$8,'Load Cell Info'!$F$13),"")</f>
        <v>0</v>
      </c>
      <c r="G166" s="88">
        <f>IFERROR(ROUND(($B166+SIGN($B166)*G$4)^5*'Load Cell Info'!$B$13+($B166+SIGN($B166)*G$4)^4*'Load Cell Info'!$B$12+($B166+SIGN($B166)*G$4)^3*'Load Cell Info'!$B$11+($B166+SIGN($B166)*G$4)^2*'Load Cell Info'!$B$10+($B166+SIGN($B166)*G$4)*'Load Cell Info'!$B$9+'Load Cell Info'!$B$8,'Load Cell Info'!$F$13),"")</f>
        <v>0</v>
      </c>
      <c r="H166" s="88">
        <f>IFERROR(ROUND(($B166+SIGN($B166)*H$4)^5*'Load Cell Info'!$B$13+($B166+SIGN($B166)*H$4)^4*'Load Cell Info'!$B$12+($B166+SIGN($B166)*H$4)^3*'Load Cell Info'!$B$11+($B166+SIGN($B166)*H$4)^2*'Load Cell Info'!$B$10+($B166+SIGN($B166)*H$4)*'Load Cell Info'!$B$9+'Load Cell Info'!$B$8,'Load Cell Info'!$F$13),"")</f>
        <v>0</v>
      </c>
      <c r="I166" s="88">
        <f>IFERROR(ROUND(($B166+SIGN($B166)*I$4)^5*'Load Cell Info'!$B$13+($B166+SIGN($B166)*I$4)^4*'Load Cell Info'!$B$12+($B166+SIGN($B166)*I$4)^3*'Load Cell Info'!$B$11+($B166+SIGN($B166)*I$4)^2*'Load Cell Info'!$B$10+($B166+SIGN($B166)*I$4)*'Load Cell Info'!$B$9+'Load Cell Info'!$B$8,'Load Cell Info'!$F$13),"")</f>
        <v>0</v>
      </c>
      <c r="J166" s="88">
        <f>IFERROR(ROUND(($B166+SIGN($B166)*J$4)^5*'Load Cell Info'!$B$13+($B166+SIGN($B166)*J$4)^4*'Load Cell Info'!$B$12+($B166+SIGN($B166)*J$4)^3*'Load Cell Info'!$B$11+($B166+SIGN($B166)*J$4)^2*'Load Cell Info'!$B$10+($B166+SIGN($B166)*J$4)*'Load Cell Info'!$B$9+'Load Cell Info'!$B$8,'Load Cell Info'!$F$13),"")</f>
        <v>0</v>
      </c>
      <c r="K166" s="88">
        <f>IFERROR(ROUND(($B166+SIGN($B166)*K$4)^5*'Load Cell Info'!$B$13+($B166+SIGN($B166)*K$4)^4*'Load Cell Info'!$B$12+($B166+SIGN($B166)*K$4)^3*'Load Cell Info'!$B$11+($B166+SIGN($B166)*K$4)^2*'Load Cell Info'!$B$10+($B166+SIGN($B166)*K$4)*'Load Cell Info'!$B$9+'Load Cell Info'!$B$8,'Load Cell Info'!$F$13),"")</f>
        <v>0</v>
      </c>
      <c r="L166" s="88">
        <f>IFERROR(ROUND(($B166+SIGN($B166)*L$4)^5*'Load Cell Info'!$B$13+($B166+SIGN($B166)*L$4)^4*'Load Cell Info'!$B$12+($B166+SIGN($B166)*L$4)^3*'Load Cell Info'!$B$11+($B166+SIGN($B166)*L$4)^2*'Load Cell Info'!$B$10+($B166+SIGN($B166)*L$4)*'Load Cell Info'!$B$9+'Load Cell Info'!$B$8,'Load Cell Info'!$F$13),"")</f>
        <v>0</v>
      </c>
    </row>
    <row r="167" spans="2:12" ht="12" customHeight="1" x14ac:dyDescent="0.3">
      <c r="B167" s="83">
        <f>IF(B166="","",IF('Load Cell Info'!$B$8+'Load Cell Info'!$B$9*(SIGN('Load Cell Info'!$F$11)*'Load Cell Info'!$F$12*9+'Load Table'!B166)+'Load Cell Info'!$B$10*(SIGN('Load Cell Info'!$F$11)*'Load Cell Info'!$F$12*9+'Load Table'!B166)^2+'Load Cell Info'!$B$11*(SIGN('Load Cell Info'!$F$11)*'Load Cell Info'!$F$12*9+'Load Table'!B166)^3+'Load Cell Info'!$B$12*(SIGN('Load Cell Info'!$F$11)*'Load Cell Info'!$F$12*9+'Load Table'!B166)^4+'Load Cell Info'!$B$13*(SIGN('Load Cell Info'!$F$11)*'Load Cell Info'!$F$12*9+'Load Table'!B166)^5&gt;'Load Cell Info'!$F$9,"",SIGN('Load Cell Info'!$F$11)*'Load Cell Info'!$F$12*10+'Load Table'!B166))</f>
        <v>0</v>
      </c>
      <c r="C167" s="84">
        <f>IFERROR(ROUND(($B167+SIGN($B167)*C$4)^5*'Load Cell Info'!$B$13+($B167+SIGN($B167)*C$4)^4*'Load Cell Info'!$B$12+($B167+SIGN($B167)*C$4)^3*'Load Cell Info'!$B$11+($B167+SIGN($B167)*C$4)^2*'Load Cell Info'!$B$10+($B167+SIGN($B167)*C$4)*'Load Cell Info'!$B$9+'Load Cell Info'!$B$8,'Load Cell Info'!$F$13),"")</f>
        <v>0</v>
      </c>
      <c r="D167" s="84">
        <f>IFERROR(ROUND(($B167+SIGN($B167)*D$4)^5*'Load Cell Info'!$B$13+($B167+SIGN($B167)*D$4)^4*'Load Cell Info'!$B$12+($B167+SIGN($B167)*D$4)^3*'Load Cell Info'!$B$11+($B167+SIGN($B167)*D$4)^2*'Load Cell Info'!$B$10+($B167+SIGN($B167)*D$4)*'Load Cell Info'!$B$9+'Load Cell Info'!$B$8,'Load Cell Info'!$F$13),"")</f>
        <v>0</v>
      </c>
      <c r="E167" s="84">
        <f>IFERROR(ROUND(($B167+SIGN($B167)*E$4)^5*'Load Cell Info'!$B$13+($B167+SIGN($B167)*E$4)^4*'Load Cell Info'!$B$12+($B167+SIGN($B167)*E$4)^3*'Load Cell Info'!$B$11+($B167+SIGN($B167)*E$4)^2*'Load Cell Info'!$B$10+($B167+SIGN($B167)*E$4)*'Load Cell Info'!$B$9+'Load Cell Info'!$B$8,'Load Cell Info'!$F$13),"")</f>
        <v>0</v>
      </c>
      <c r="F167" s="84">
        <f>IFERROR(ROUND(($B167+SIGN($B167)*F$4)^5*'Load Cell Info'!$B$13+($B167+SIGN($B167)*F$4)^4*'Load Cell Info'!$B$12+($B167+SIGN($B167)*F$4)^3*'Load Cell Info'!$B$11+($B167+SIGN($B167)*F$4)^2*'Load Cell Info'!$B$10+($B167+SIGN($B167)*F$4)*'Load Cell Info'!$B$9+'Load Cell Info'!$B$8,'Load Cell Info'!$F$13),"")</f>
        <v>0</v>
      </c>
      <c r="G167" s="84">
        <f>IFERROR(ROUND(($B167+SIGN($B167)*G$4)^5*'Load Cell Info'!$B$13+($B167+SIGN($B167)*G$4)^4*'Load Cell Info'!$B$12+($B167+SIGN($B167)*G$4)^3*'Load Cell Info'!$B$11+($B167+SIGN($B167)*G$4)^2*'Load Cell Info'!$B$10+($B167+SIGN($B167)*G$4)*'Load Cell Info'!$B$9+'Load Cell Info'!$B$8,'Load Cell Info'!$F$13),"")</f>
        <v>0</v>
      </c>
      <c r="H167" s="84">
        <f>IFERROR(ROUND(($B167+SIGN($B167)*H$4)^5*'Load Cell Info'!$B$13+($B167+SIGN($B167)*H$4)^4*'Load Cell Info'!$B$12+($B167+SIGN($B167)*H$4)^3*'Load Cell Info'!$B$11+($B167+SIGN($B167)*H$4)^2*'Load Cell Info'!$B$10+($B167+SIGN($B167)*H$4)*'Load Cell Info'!$B$9+'Load Cell Info'!$B$8,'Load Cell Info'!$F$13),"")</f>
        <v>0</v>
      </c>
      <c r="I167" s="84">
        <f>IFERROR(ROUND(($B167+SIGN($B167)*I$4)^5*'Load Cell Info'!$B$13+($B167+SIGN($B167)*I$4)^4*'Load Cell Info'!$B$12+($B167+SIGN($B167)*I$4)^3*'Load Cell Info'!$B$11+($B167+SIGN($B167)*I$4)^2*'Load Cell Info'!$B$10+($B167+SIGN($B167)*I$4)*'Load Cell Info'!$B$9+'Load Cell Info'!$B$8,'Load Cell Info'!$F$13),"")</f>
        <v>0</v>
      </c>
      <c r="J167" s="84">
        <f>IFERROR(ROUND(($B167+SIGN($B167)*J$4)^5*'Load Cell Info'!$B$13+($B167+SIGN($B167)*J$4)^4*'Load Cell Info'!$B$12+($B167+SIGN($B167)*J$4)^3*'Load Cell Info'!$B$11+($B167+SIGN($B167)*J$4)^2*'Load Cell Info'!$B$10+($B167+SIGN($B167)*J$4)*'Load Cell Info'!$B$9+'Load Cell Info'!$B$8,'Load Cell Info'!$F$13),"")</f>
        <v>0</v>
      </c>
      <c r="K167" s="84">
        <f>IFERROR(ROUND(($B167+SIGN($B167)*K$4)^5*'Load Cell Info'!$B$13+($B167+SIGN($B167)*K$4)^4*'Load Cell Info'!$B$12+($B167+SIGN($B167)*K$4)^3*'Load Cell Info'!$B$11+($B167+SIGN($B167)*K$4)^2*'Load Cell Info'!$B$10+($B167+SIGN($B167)*K$4)*'Load Cell Info'!$B$9+'Load Cell Info'!$B$8,'Load Cell Info'!$F$13),"")</f>
        <v>0</v>
      </c>
      <c r="L167" s="84">
        <f>IFERROR(ROUND(($B167+SIGN($B167)*L$4)^5*'Load Cell Info'!$B$13+($B167+SIGN($B167)*L$4)^4*'Load Cell Info'!$B$12+($B167+SIGN($B167)*L$4)^3*'Load Cell Info'!$B$11+($B167+SIGN($B167)*L$4)^2*'Load Cell Info'!$B$10+($B167+SIGN($B167)*L$4)*'Load Cell Info'!$B$9+'Load Cell Info'!$B$8,'Load Cell Info'!$F$13),"")</f>
        <v>0</v>
      </c>
    </row>
    <row r="168" spans="2:12" ht="12" customHeight="1" x14ac:dyDescent="0.3">
      <c r="B168" s="87">
        <f>IF(B167="","",IF('Load Cell Info'!$B$8+'Load Cell Info'!$B$9*(SIGN('Load Cell Info'!$F$11)*'Load Cell Info'!$F$12*9+'Load Table'!B167)+'Load Cell Info'!$B$10*(SIGN('Load Cell Info'!$F$11)*'Load Cell Info'!$F$12*9+'Load Table'!B167)^2+'Load Cell Info'!$B$11*(SIGN('Load Cell Info'!$F$11)*'Load Cell Info'!$F$12*9+'Load Table'!B167)^3+'Load Cell Info'!$B$12*(SIGN('Load Cell Info'!$F$11)*'Load Cell Info'!$F$12*9+'Load Table'!B167)^4+'Load Cell Info'!$B$13*(SIGN('Load Cell Info'!$F$11)*'Load Cell Info'!$F$12*9+'Load Table'!B167)^5&gt;'Load Cell Info'!$F$9,"",SIGN('Load Cell Info'!$F$11)*'Load Cell Info'!$F$12*10+'Load Table'!B167))</f>
        <v>0</v>
      </c>
      <c r="C168" s="88">
        <f>IFERROR(ROUND(($B168+SIGN($B168)*C$4)^5*'Load Cell Info'!$B$13+($B168+SIGN($B168)*C$4)^4*'Load Cell Info'!$B$12+($B168+SIGN($B168)*C$4)^3*'Load Cell Info'!$B$11+($B168+SIGN($B168)*C$4)^2*'Load Cell Info'!$B$10+($B168+SIGN($B168)*C$4)*'Load Cell Info'!$B$9+'Load Cell Info'!$B$8,'Load Cell Info'!$F$13),"")</f>
        <v>0</v>
      </c>
      <c r="D168" s="88">
        <f>IFERROR(ROUND(($B168+SIGN($B168)*D$4)^5*'Load Cell Info'!$B$13+($B168+SIGN($B168)*D$4)^4*'Load Cell Info'!$B$12+($B168+SIGN($B168)*D$4)^3*'Load Cell Info'!$B$11+($B168+SIGN($B168)*D$4)^2*'Load Cell Info'!$B$10+($B168+SIGN($B168)*D$4)*'Load Cell Info'!$B$9+'Load Cell Info'!$B$8,'Load Cell Info'!$F$13),"")</f>
        <v>0</v>
      </c>
      <c r="E168" s="88">
        <f>IFERROR(ROUND(($B168+SIGN($B168)*E$4)^5*'Load Cell Info'!$B$13+($B168+SIGN($B168)*E$4)^4*'Load Cell Info'!$B$12+($B168+SIGN($B168)*E$4)^3*'Load Cell Info'!$B$11+($B168+SIGN($B168)*E$4)^2*'Load Cell Info'!$B$10+($B168+SIGN($B168)*E$4)*'Load Cell Info'!$B$9+'Load Cell Info'!$B$8,'Load Cell Info'!$F$13),"")</f>
        <v>0</v>
      </c>
      <c r="F168" s="88">
        <f>IFERROR(ROUND(($B168+SIGN($B168)*F$4)^5*'Load Cell Info'!$B$13+($B168+SIGN($B168)*F$4)^4*'Load Cell Info'!$B$12+($B168+SIGN($B168)*F$4)^3*'Load Cell Info'!$B$11+($B168+SIGN($B168)*F$4)^2*'Load Cell Info'!$B$10+($B168+SIGN($B168)*F$4)*'Load Cell Info'!$B$9+'Load Cell Info'!$B$8,'Load Cell Info'!$F$13),"")</f>
        <v>0</v>
      </c>
      <c r="G168" s="88">
        <f>IFERROR(ROUND(($B168+SIGN($B168)*G$4)^5*'Load Cell Info'!$B$13+($B168+SIGN($B168)*G$4)^4*'Load Cell Info'!$B$12+($B168+SIGN($B168)*G$4)^3*'Load Cell Info'!$B$11+($B168+SIGN($B168)*G$4)^2*'Load Cell Info'!$B$10+($B168+SIGN($B168)*G$4)*'Load Cell Info'!$B$9+'Load Cell Info'!$B$8,'Load Cell Info'!$F$13),"")</f>
        <v>0</v>
      </c>
      <c r="H168" s="88">
        <f>IFERROR(ROUND(($B168+SIGN($B168)*H$4)^5*'Load Cell Info'!$B$13+($B168+SIGN($B168)*H$4)^4*'Load Cell Info'!$B$12+($B168+SIGN($B168)*H$4)^3*'Load Cell Info'!$B$11+($B168+SIGN($B168)*H$4)^2*'Load Cell Info'!$B$10+($B168+SIGN($B168)*H$4)*'Load Cell Info'!$B$9+'Load Cell Info'!$B$8,'Load Cell Info'!$F$13),"")</f>
        <v>0</v>
      </c>
      <c r="I168" s="88">
        <f>IFERROR(ROUND(($B168+SIGN($B168)*I$4)^5*'Load Cell Info'!$B$13+($B168+SIGN($B168)*I$4)^4*'Load Cell Info'!$B$12+($B168+SIGN($B168)*I$4)^3*'Load Cell Info'!$B$11+($B168+SIGN($B168)*I$4)^2*'Load Cell Info'!$B$10+($B168+SIGN($B168)*I$4)*'Load Cell Info'!$B$9+'Load Cell Info'!$B$8,'Load Cell Info'!$F$13),"")</f>
        <v>0</v>
      </c>
      <c r="J168" s="88">
        <f>IFERROR(ROUND(($B168+SIGN($B168)*J$4)^5*'Load Cell Info'!$B$13+($B168+SIGN($B168)*J$4)^4*'Load Cell Info'!$B$12+($B168+SIGN($B168)*J$4)^3*'Load Cell Info'!$B$11+($B168+SIGN($B168)*J$4)^2*'Load Cell Info'!$B$10+($B168+SIGN($B168)*J$4)*'Load Cell Info'!$B$9+'Load Cell Info'!$B$8,'Load Cell Info'!$F$13),"")</f>
        <v>0</v>
      </c>
      <c r="K168" s="88">
        <f>IFERROR(ROUND(($B168+SIGN($B168)*K$4)^5*'Load Cell Info'!$B$13+($B168+SIGN($B168)*K$4)^4*'Load Cell Info'!$B$12+($B168+SIGN($B168)*K$4)^3*'Load Cell Info'!$B$11+($B168+SIGN($B168)*K$4)^2*'Load Cell Info'!$B$10+($B168+SIGN($B168)*K$4)*'Load Cell Info'!$B$9+'Load Cell Info'!$B$8,'Load Cell Info'!$F$13),"")</f>
        <v>0</v>
      </c>
      <c r="L168" s="88">
        <f>IFERROR(ROUND(($B168+SIGN($B168)*L$4)^5*'Load Cell Info'!$B$13+($B168+SIGN($B168)*L$4)^4*'Load Cell Info'!$B$12+($B168+SIGN($B168)*L$4)^3*'Load Cell Info'!$B$11+($B168+SIGN($B168)*L$4)^2*'Load Cell Info'!$B$10+($B168+SIGN($B168)*L$4)*'Load Cell Info'!$B$9+'Load Cell Info'!$B$8,'Load Cell Info'!$F$13),"")</f>
        <v>0</v>
      </c>
    </row>
    <row r="169" spans="2:12" ht="12" customHeight="1" x14ac:dyDescent="0.3">
      <c r="B169" s="83">
        <f>IF(B168="","",IF('Load Cell Info'!$B$8+'Load Cell Info'!$B$9*(SIGN('Load Cell Info'!$F$11)*'Load Cell Info'!$F$12*9+'Load Table'!B168)+'Load Cell Info'!$B$10*(SIGN('Load Cell Info'!$F$11)*'Load Cell Info'!$F$12*9+'Load Table'!B168)^2+'Load Cell Info'!$B$11*(SIGN('Load Cell Info'!$F$11)*'Load Cell Info'!$F$12*9+'Load Table'!B168)^3+'Load Cell Info'!$B$12*(SIGN('Load Cell Info'!$F$11)*'Load Cell Info'!$F$12*9+'Load Table'!B168)^4+'Load Cell Info'!$B$13*(SIGN('Load Cell Info'!$F$11)*'Load Cell Info'!$F$12*9+'Load Table'!B168)^5&gt;'Load Cell Info'!$F$9,"",SIGN('Load Cell Info'!$F$11)*'Load Cell Info'!$F$12*10+'Load Table'!B168))</f>
        <v>0</v>
      </c>
      <c r="C169" s="84">
        <f>IFERROR(ROUND(($B169+SIGN($B169)*C$4)^5*'Load Cell Info'!$B$13+($B169+SIGN($B169)*C$4)^4*'Load Cell Info'!$B$12+($B169+SIGN($B169)*C$4)^3*'Load Cell Info'!$B$11+($B169+SIGN($B169)*C$4)^2*'Load Cell Info'!$B$10+($B169+SIGN($B169)*C$4)*'Load Cell Info'!$B$9+'Load Cell Info'!$B$8,'Load Cell Info'!$F$13),"")</f>
        <v>0</v>
      </c>
      <c r="D169" s="84">
        <f>IFERROR(ROUND(($B169+SIGN($B169)*D$4)^5*'Load Cell Info'!$B$13+($B169+SIGN($B169)*D$4)^4*'Load Cell Info'!$B$12+($B169+SIGN($B169)*D$4)^3*'Load Cell Info'!$B$11+($B169+SIGN($B169)*D$4)^2*'Load Cell Info'!$B$10+($B169+SIGN($B169)*D$4)*'Load Cell Info'!$B$9+'Load Cell Info'!$B$8,'Load Cell Info'!$F$13),"")</f>
        <v>0</v>
      </c>
      <c r="E169" s="84">
        <f>IFERROR(ROUND(($B169+SIGN($B169)*E$4)^5*'Load Cell Info'!$B$13+($B169+SIGN($B169)*E$4)^4*'Load Cell Info'!$B$12+($B169+SIGN($B169)*E$4)^3*'Load Cell Info'!$B$11+($B169+SIGN($B169)*E$4)^2*'Load Cell Info'!$B$10+($B169+SIGN($B169)*E$4)*'Load Cell Info'!$B$9+'Load Cell Info'!$B$8,'Load Cell Info'!$F$13),"")</f>
        <v>0</v>
      </c>
      <c r="F169" s="84">
        <f>IFERROR(ROUND(($B169+SIGN($B169)*F$4)^5*'Load Cell Info'!$B$13+($B169+SIGN($B169)*F$4)^4*'Load Cell Info'!$B$12+($B169+SIGN($B169)*F$4)^3*'Load Cell Info'!$B$11+($B169+SIGN($B169)*F$4)^2*'Load Cell Info'!$B$10+($B169+SIGN($B169)*F$4)*'Load Cell Info'!$B$9+'Load Cell Info'!$B$8,'Load Cell Info'!$F$13),"")</f>
        <v>0</v>
      </c>
      <c r="G169" s="84">
        <f>IFERROR(ROUND(($B169+SIGN($B169)*G$4)^5*'Load Cell Info'!$B$13+($B169+SIGN($B169)*G$4)^4*'Load Cell Info'!$B$12+($B169+SIGN($B169)*G$4)^3*'Load Cell Info'!$B$11+($B169+SIGN($B169)*G$4)^2*'Load Cell Info'!$B$10+($B169+SIGN($B169)*G$4)*'Load Cell Info'!$B$9+'Load Cell Info'!$B$8,'Load Cell Info'!$F$13),"")</f>
        <v>0</v>
      </c>
      <c r="H169" s="84">
        <f>IFERROR(ROUND(($B169+SIGN($B169)*H$4)^5*'Load Cell Info'!$B$13+($B169+SIGN($B169)*H$4)^4*'Load Cell Info'!$B$12+($B169+SIGN($B169)*H$4)^3*'Load Cell Info'!$B$11+($B169+SIGN($B169)*H$4)^2*'Load Cell Info'!$B$10+($B169+SIGN($B169)*H$4)*'Load Cell Info'!$B$9+'Load Cell Info'!$B$8,'Load Cell Info'!$F$13),"")</f>
        <v>0</v>
      </c>
      <c r="I169" s="84">
        <f>IFERROR(ROUND(($B169+SIGN($B169)*I$4)^5*'Load Cell Info'!$B$13+($B169+SIGN($B169)*I$4)^4*'Load Cell Info'!$B$12+($B169+SIGN($B169)*I$4)^3*'Load Cell Info'!$B$11+($B169+SIGN($B169)*I$4)^2*'Load Cell Info'!$B$10+($B169+SIGN($B169)*I$4)*'Load Cell Info'!$B$9+'Load Cell Info'!$B$8,'Load Cell Info'!$F$13),"")</f>
        <v>0</v>
      </c>
      <c r="J169" s="84">
        <f>IFERROR(ROUND(($B169+SIGN($B169)*J$4)^5*'Load Cell Info'!$B$13+($B169+SIGN($B169)*J$4)^4*'Load Cell Info'!$B$12+($B169+SIGN($B169)*J$4)^3*'Load Cell Info'!$B$11+($B169+SIGN($B169)*J$4)^2*'Load Cell Info'!$B$10+($B169+SIGN($B169)*J$4)*'Load Cell Info'!$B$9+'Load Cell Info'!$B$8,'Load Cell Info'!$F$13),"")</f>
        <v>0</v>
      </c>
      <c r="K169" s="84">
        <f>IFERROR(ROUND(($B169+SIGN($B169)*K$4)^5*'Load Cell Info'!$B$13+($B169+SIGN($B169)*K$4)^4*'Load Cell Info'!$B$12+($B169+SIGN($B169)*K$4)^3*'Load Cell Info'!$B$11+($B169+SIGN($B169)*K$4)^2*'Load Cell Info'!$B$10+($B169+SIGN($B169)*K$4)*'Load Cell Info'!$B$9+'Load Cell Info'!$B$8,'Load Cell Info'!$F$13),"")</f>
        <v>0</v>
      </c>
      <c r="L169" s="84">
        <f>IFERROR(ROUND(($B169+SIGN($B169)*L$4)^5*'Load Cell Info'!$B$13+($B169+SIGN($B169)*L$4)^4*'Load Cell Info'!$B$12+($B169+SIGN($B169)*L$4)^3*'Load Cell Info'!$B$11+($B169+SIGN($B169)*L$4)^2*'Load Cell Info'!$B$10+($B169+SIGN($B169)*L$4)*'Load Cell Info'!$B$9+'Load Cell Info'!$B$8,'Load Cell Info'!$F$13),"")</f>
        <v>0</v>
      </c>
    </row>
    <row r="170" spans="2:12" ht="12" customHeight="1" x14ac:dyDescent="0.3">
      <c r="B170" s="87">
        <f>IF(B169="","",IF('Load Cell Info'!$B$8+'Load Cell Info'!$B$9*(SIGN('Load Cell Info'!$F$11)*'Load Cell Info'!$F$12*9+'Load Table'!B169)+'Load Cell Info'!$B$10*(SIGN('Load Cell Info'!$F$11)*'Load Cell Info'!$F$12*9+'Load Table'!B169)^2+'Load Cell Info'!$B$11*(SIGN('Load Cell Info'!$F$11)*'Load Cell Info'!$F$12*9+'Load Table'!B169)^3+'Load Cell Info'!$B$12*(SIGN('Load Cell Info'!$F$11)*'Load Cell Info'!$F$12*9+'Load Table'!B169)^4+'Load Cell Info'!$B$13*(SIGN('Load Cell Info'!$F$11)*'Load Cell Info'!$F$12*9+'Load Table'!B169)^5&gt;'Load Cell Info'!$F$9,"",SIGN('Load Cell Info'!$F$11)*'Load Cell Info'!$F$12*10+'Load Table'!B169))</f>
        <v>0</v>
      </c>
      <c r="C170" s="88">
        <f>IFERROR(ROUND(($B170+SIGN($B170)*C$4)^5*'Load Cell Info'!$B$13+($B170+SIGN($B170)*C$4)^4*'Load Cell Info'!$B$12+($B170+SIGN($B170)*C$4)^3*'Load Cell Info'!$B$11+($B170+SIGN($B170)*C$4)^2*'Load Cell Info'!$B$10+($B170+SIGN($B170)*C$4)*'Load Cell Info'!$B$9+'Load Cell Info'!$B$8,'Load Cell Info'!$F$13),"")</f>
        <v>0</v>
      </c>
      <c r="D170" s="88">
        <f>IFERROR(ROUND(($B170+SIGN($B170)*D$4)^5*'Load Cell Info'!$B$13+($B170+SIGN($B170)*D$4)^4*'Load Cell Info'!$B$12+($B170+SIGN($B170)*D$4)^3*'Load Cell Info'!$B$11+($B170+SIGN($B170)*D$4)^2*'Load Cell Info'!$B$10+($B170+SIGN($B170)*D$4)*'Load Cell Info'!$B$9+'Load Cell Info'!$B$8,'Load Cell Info'!$F$13),"")</f>
        <v>0</v>
      </c>
      <c r="E170" s="88">
        <f>IFERROR(ROUND(($B170+SIGN($B170)*E$4)^5*'Load Cell Info'!$B$13+($B170+SIGN($B170)*E$4)^4*'Load Cell Info'!$B$12+($B170+SIGN($B170)*E$4)^3*'Load Cell Info'!$B$11+($B170+SIGN($B170)*E$4)^2*'Load Cell Info'!$B$10+($B170+SIGN($B170)*E$4)*'Load Cell Info'!$B$9+'Load Cell Info'!$B$8,'Load Cell Info'!$F$13),"")</f>
        <v>0</v>
      </c>
      <c r="F170" s="88">
        <f>IFERROR(ROUND(($B170+SIGN($B170)*F$4)^5*'Load Cell Info'!$B$13+($B170+SIGN($B170)*F$4)^4*'Load Cell Info'!$B$12+($B170+SIGN($B170)*F$4)^3*'Load Cell Info'!$B$11+($B170+SIGN($B170)*F$4)^2*'Load Cell Info'!$B$10+($B170+SIGN($B170)*F$4)*'Load Cell Info'!$B$9+'Load Cell Info'!$B$8,'Load Cell Info'!$F$13),"")</f>
        <v>0</v>
      </c>
      <c r="G170" s="88">
        <f>IFERROR(ROUND(($B170+SIGN($B170)*G$4)^5*'Load Cell Info'!$B$13+($B170+SIGN($B170)*G$4)^4*'Load Cell Info'!$B$12+($B170+SIGN($B170)*G$4)^3*'Load Cell Info'!$B$11+($B170+SIGN($B170)*G$4)^2*'Load Cell Info'!$B$10+($B170+SIGN($B170)*G$4)*'Load Cell Info'!$B$9+'Load Cell Info'!$B$8,'Load Cell Info'!$F$13),"")</f>
        <v>0</v>
      </c>
      <c r="H170" s="88">
        <f>IFERROR(ROUND(($B170+SIGN($B170)*H$4)^5*'Load Cell Info'!$B$13+($B170+SIGN($B170)*H$4)^4*'Load Cell Info'!$B$12+($B170+SIGN($B170)*H$4)^3*'Load Cell Info'!$B$11+($B170+SIGN($B170)*H$4)^2*'Load Cell Info'!$B$10+($B170+SIGN($B170)*H$4)*'Load Cell Info'!$B$9+'Load Cell Info'!$B$8,'Load Cell Info'!$F$13),"")</f>
        <v>0</v>
      </c>
      <c r="I170" s="88">
        <f>IFERROR(ROUND(($B170+SIGN($B170)*I$4)^5*'Load Cell Info'!$B$13+($B170+SIGN($B170)*I$4)^4*'Load Cell Info'!$B$12+($B170+SIGN($B170)*I$4)^3*'Load Cell Info'!$B$11+($B170+SIGN($B170)*I$4)^2*'Load Cell Info'!$B$10+($B170+SIGN($B170)*I$4)*'Load Cell Info'!$B$9+'Load Cell Info'!$B$8,'Load Cell Info'!$F$13),"")</f>
        <v>0</v>
      </c>
      <c r="J170" s="88">
        <f>IFERROR(ROUND(($B170+SIGN($B170)*J$4)^5*'Load Cell Info'!$B$13+($B170+SIGN($B170)*J$4)^4*'Load Cell Info'!$B$12+($B170+SIGN($B170)*J$4)^3*'Load Cell Info'!$B$11+($B170+SIGN($B170)*J$4)^2*'Load Cell Info'!$B$10+($B170+SIGN($B170)*J$4)*'Load Cell Info'!$B$9+'Load Cell Info'!$B$8,'Load Cell Info'!$F$13),"")</f>
        <v>0</v>
      </c>
      <c r="K170" s="88">
        <f>IFERROR(ROUND(($B170+SIGN($B170)*K$4)^5*'Load Cell Info'!$B$13+($B170+SIGN($B170)*K$4)^4*'Load Cell Info'!$B$12+($B170+SIGN($B170)*K$4)^3*'Load Cell Info'!$B$11+($B170+SIGN($B170)*K$4)^2*'Load Cell Info'!$B$10+($B170+SIGN($B170)*K$4)*'Load Cell Info'!$B$9+'Load Cell Info'!$B$8,'Load Cell Info'!$F$13),"")</f>
        <v>0</v>
      </c>
      <c r="L170" s="88">
        <f>IFERROR(ROUND(($B170+SIGN($B170)*L$4)^5*'Load Cell Info'!$B$13+($B170+SIGN($B170)*L$4)^4*'Load Cell Info'!$B$12+($B170+SIGN($B170)*L$4)^3*'Load Cell Info'!$B$11+($B170+SIGN($B170)*L$4)^2*'Load Cell Info'!$B$10+($B170+SIGN($B170)*L$4)*'Load Cell Info'!$B$9+'Load Cell Info'!$B$8,'Load Cell Info'!$F$13),"")</f>
        <v>0</v>
      </c>
    </row>
    <row r="171" spans="2:12" ht="12" customHeight="1" x14ac:dyDescent="0.3">
      <c r="B171" s="83">
        <f>IF(B170="","",IF('Load Cell Info'!$B$8+'Load Cell Info'!$B$9*(SIGN('Load Cell Info'!$F$11)*'Load Cell Info'!$F$12*9+'Load Table'!B170)+'Load Cell Info'!$B$10*(SIGN('Load Cell Info'!$F$11)*'Load Cell Info'!$F$12*9+'Load Table'!B170)^2+'Load Cell Info'!$B$11*(SIGN('Load Cell Info'!$F$11)*'Load Cell Info'!$F$12*9+'Load Table'!B170)^3+'Load Cell Info'!$B$12*(SIGN('Load Cell Info'!$F$11)*'Load Cell Info'!$F$12*9+'Load Table'!B170)^4+'Load Cell Info'!$B$13*(SIGN('Load Cell Info'!$F$11)*'Load Cell Info'!$F$12*9+'Load Table'!B170)^5&gt;'Load Cell Info'!$F$9,"",SIGN('Load Cell Info'!$F$11)*'Load Cell Info'!$F$12*10+'Load Table'!B170))</f>
        <v>0</v>
      </c>
      <c r="C171" s="84">
        <f>IFERROR(ROUND(($B171+SIGN($B171)*C$4)^5*'Load Cell Info'!$B$13+($B171+SIGN($B171)*C$4)^4*'Load Cell Info'!$B$12+($B171+SIGN($B171)*C$4)^3*'Load Cell Info'!$B$11+($B171+SIGN($B171)*C$4)^2*'Load Cell Info'!$B$10+($B171+SIGN($B171)*C$4)*'Load Cell Info'!$B$9+'Load Cell Info'!$B$8,'Load Cell Info'!$F$13),"")</f>
        <v>0</v>
      </c>
      <c r="D171" s="84">
        <f>IFERROR(ROUND(($B171+SIGN($B171)*D$4)^5*'Load Cell Info'!$B$13+($B171+SIGN($B171)*D$4)^4*'Load Cell Info'!$B$12+($B171+SIGN($B171)*D$4)^3*'Load Cell Info'!$B$11+($B171+SIGN($B171)*D$4)^2*'Load Cell Info'!$B$10+($B171+SIGN($B171)*D$4)*'Load Cell Info'!$B$9+'Load Cell Info'!$B$8,'Load Cell Info'!$F$13),"")</f>
        <v>0</v>
      </c>
      <c r="E171" s="84">
        <f>IFERROR(ROUND(($B171+SIGN($B171)*E$4)^5*'Load Cell Info'!$B$13+($B171+SIGN($B171)*E$4)^4*'Load Cell Info'!$B$12+($B171+SIGN($B171)*E$4)^3*'Load Cell Info'!$B$11+($B171+SIGN($B171)*E$4)^2*'Load Cell Info'!$B$10+($B171+SIGN($B171)*E$4)*'Load Cell Info'!$B$9+'Load Cell Info'!$B$8,'Load Cell Info'!$F$13),"")</f>
        <v>0</v>
      </c>
      <c r="F171" s="84">
        <f>IFERROR(ROUND(($B171+SIGN($B171)*F$4)^5*'Load Cell Info'!$B$13+($B171+SIGN($B171)*F$4)^4*'Load Cell Info'!$B$12+($B171+SIGN($B171)*F$4)^3*'Load Cell Info'!$B$11+($B171+SIGN($B171)*F$4)^2*'Load Cell Info'!$B$10+($B171+SIGN($B171)*F$4)*'Load Cell Info'!$B$9+'Load Cell Info'!$B$8,'Load Cell Info'!$F$13),"")</f>
        <v>0</v>
      </c>
      <c r="G171" s="84">
        <f>IFERROR(ROUND(($B171+SIGN($B171)*G$4)^5*'Load Cell Info'!$B$13+($B171+SIGN($B171)*G$4)^4*'Load Cell Info'!$B$12+($B171+SIGN($B171)*G$4)^3*'Load Cell Info'!$B$11+($B171+SIGN($B171)*G$4)^2*'Load Cell Info'!$B$10+($B171+SIGN($B171)*G$4)*'Load Cell Info'!$B$9+'Load Cell Info'!$B$8,'Load Cell Info'!$F$13),"")</f>
        <v>0</v>
      </c>
      <c r="H171" s="84">
        <f>IFERROR(ROUND(($B171+SIGN($B171)*H$4)^5*'Load Cell Info'!$B$13+($B171+SIGN($B171)*H$4)^4*'Load Cell Info'!$B$12+($B171+SIGN($B171)*H$4)^3*'Load Cell Info'!$B$11+($B171+SIGN($B171)*H$4)^2*'Load Cell Info'!$B$10+($B171+SIGN($B171)*H$4)*'Load Cell Info'!$B$9+'Load Cell Info'!$B$8,'Load Cell Info'!$F$13),"")</f>
        <v>0</v>
      </c>
      <c r="I171" s="84">
        <f>IFERROR(ROUND(($B171+SIGN($B171)*I$4)^5*'Load Cell Info'!$B$13+($B171+SIGN($B171)*I$4)^4*'Load Cell Info'!$B$12+($B171+SIGN($B171)*I$4)^3*'Load Cell Info'!$B$11+($B171+SIGN($B171)*I$4)^2*'Load Cell Info'!$B$10+($B171+SIGN($B171)*I$4)*'Load Cell Info'!$B$9+'Load Cell Info'!$B$8,'Load Cell Info'!$F$13),"")</f>
        <v>0</v>
      </c>
      <c r="J171" s="84">
        <f>IFERROR(ROUND(($B171+SIGN($B171)*J$4)^5*'Load Cell Info'!$B$13+($B171+SIGN($B171)*J$4)^4*'Load Cell Info'!$B$12+($B171+SIGN($B171)*J$4)^3*'Load Cell Info'!$B$11+($B171+SIGN($B171)*J$4)^2*'Load Cell Info'!$B$10+($B171+SIGN($B171)*J$4)*'Load Cell Info'!$B$9+'Load Cell Info'!$B$8,'Load Cell Info'!$F$13),"")</f>
        <v>0</v>
      </c>
      <c r="K171" s="84">
        <f>IFERROR(ROUND(($B171+SIGN($B171)*K$4)^5*'Load Cell Info'!$B$13+($B171+SIGN($B171)*K$4)^4*'Load Cell Info'!$B$12+($B171+SIGN($B171)*K$4)^3*'Load Cell Info'!$B$11+($B171+SIGN($B171)*K$4)^2*'Load Cell Info'!$B$10+($B171+SIGN($B171)*K$4)*'Load Cell Info'!$B$9+'Load Cell Info'!$B$8,'Load Cell Info'!$F$13),"")</f>
        <v>0</v>
      </c>
      <c r="L171" s="84">
        <f>IFERROR(ROUND(($B171+SIGN($B171)*L$4)^5*'Load Cell Info'!$B$13+($B171+SIGN($B171)*L$4)^4*'Load Cell Info'!$B$12+($B171+SIGN($B171)*L$4)^3*'Load Cell Info'!$B$11+($B171+SIGN($B171)*L$4)^2*'Load Cell Info'!$B$10+($B171+SIGN($B171)*L$4)*'Load Cell Info'!$B$9+'Load Cell Info'!$B$8,'Load Cell Info'!$F$13),"")</f>
        <v>0</v>
      </c>
    </row>
    <row r="172" spans="2:12" ht="12" customHeight="1" x14ac:dyDescent="0.3">
      <c r="B172" s="87">
        <f>IF(B171="","",IF('Load Cell Info'!$B$8+'Load Cell Info'!$B$9*(SIGN('Load Cell Info'!$F$11)*'Load Cell Info'!$F$12*9+'Load Table'!B171)+'Load Cell Info'!$B$10*(SIGN('Load Cell Info'!$F$11)*'Load Cell Info'!$F$12*9+'Load Table'!B171)^2+'Load Cell Info'!$B$11*(SIGN('Load Cell Info'!$F$11)*'Load Cell Info'!$F$12*9+'Load Table'!B171)^3+'Load Cell Info'!$B$12*(SIGN('Load Cell Info'!$F$11)*'Load Cell Info'!$F$12*9+'Load Table'!B171)^4+'Load Cell Info'!$B$13*(SIGN('Load Cell Info'!$F$11)*'Load Cell Info'!$F$12*9+'Load Table'!B171)^5&gt;'Load Cell Info'!$F$9,"",SIGN('Load Cell Info'!$F$11)*'Load Cell Info'!$F$12*10+'Load Table'!B171))</f>
        <v>0</v>
      </c>
      <c r="C172" s="88">
        <f>IFERROR(ROUND(($B172+SIGN($B172)*C$4)^5*'Load Cell Info'!$B$13+($B172+SIGN($B172)*C$4)^4*'Load Cell Info'!$B$12+($B172+SIGN($B172)*C$4)^3*'Load Cell Info'!$B$11+($B172+SIGN($B172)*C$4)^2*'Load Cell Info'!$B$10+($B172+SIGN($B172)*C$4)*'Load Cell Info'!$B$9+'Load Cell Info'!$B$8,'Load Cell Info'!$F$13),"")</f>
        <v>0</v>
      </c>
      <c r="D172" s="88">
        <f>IFERROR(ROUND(($B172+SIGN($B172)*D$4)^5*'Load Cell Info'!$B$13+($B172+SIGN($B172)*D$4)^4*'Load Cell Info'!$B$12+($B172+SIGN($B172)*D$4)^3*'Load Cell Info'!$B$11+($B172+SIGN($B172)*D$4)^2*'Load Cell Info'!$B$10+($B172+SIGN($B172)*D$4)*'Load Cell Info'!$B$9+'Load Cell Info'!$B$8,'Load Cell Info'!$F$13),"")</f>
        <v>0</v>
      </c>
      <c r="E172" s="88">
        <f>IFERROR(ROUND(($B172+SIGN($B172)*E$4)^5*'Load Cell Info'!$B$13+($B172+SIGN($B172)*E$4)^4*'Load Cell Info'!$B$12+($B172+SIGN($B172)*E$4)^3*'Load Cell Info'!$B$11+($B172+SIGN($B172)*E$4)^2*'Load Cell Info'!$B$10+($B172+SIGN($B172)*E$4)*'Load Cell Info'!$B$9+'Load Cell Info'!$B$8,'Load Cell Info'!$F$13),"")</f>
        <v>0</v>
      </c>
      <c r="F172" s="88">
        <f>IFERROR(ROUND(($B172+SIGN($B172)*F$4)^5*'Load Cell Info'!$B$13+($B172+SIGN($B172)*F$4)^4*'Load Cell Info'!$B$12+($B172+SIGN($B172)*F$4)^3*'Load Cell Info'!$B$11+($B172+SIGN($B172)*F$4)^2*'Load Cell Info'!$B$10+($B172+SIGN($B172)*F$4)*'Load Cell Info'!$B$9+'Load Cell Info'!$B$8,'Load Cell Info'!$F$13),"")</f>
        <v>0</v>
      </c>
      <c r="G172" s="88">
        <f>IFERROR(ROUND(($B172+SIGN($B172)*G$4)^5*'Load Cell Info'!$B$13+($B172+SIGN($B172)*G$4)^4*'Load Cell Info'!$B$12+($B172+SIGN($B172)*G$4)^3*'Load Cell Info'!$B$11+($B172+SIGN($B172)*G$4)^2*'Load Cell Info'!$B$10+($B172+SIGN($B172)*G$4)*'Load Cell Info'!$B$9+'Load Cell Info'!$B$8,'Load Cell Info'!$F$13),"")</f>
        <v>0</v>
      </c>
      <c r="H172" s="88">
        <f>IFERROR(ROUND(($B172+SIGN($B172)*H$4)^5*'Load Cell Info'!$B$13+($B172+SIGN($B172)*H$4)^4*'Load Cell Info'!$B$12+($B172+SIGN($B172)*H$4)^3*'Load Cell Info'!$B$11+($B172+SIGN($B172)*H$4)^2*'Load Cell Info'!$B$10+($B172+SIGN($B172)*H$4)*'Load Cell Info'!$B$9+'Load Cell Info'!$B$8,'Load Cell Info'!$F$13),"")</f>
        <v>0</v>
      </c>
      <c r="I172" s="88">
        <f>IFERROR(ROUND(($B172+SIGN($B172)*I$4)^5*'Load Cell Info'!$B$13+($B172+SIGN($B172)*I$4)^4*'Load Cell Info'!$B$12+($B172+SIGN($B172)*I$4)^3*'Load Cell Info'!$B$11+($B172+SIGN($B172)*I$4)^2*'Load Cell Info'!$B$10+($B172+SIGN($B172)*I$4)*'Load Cell Info'!$B$9+'Load Cell Info'!$B$8,'Load Cell Info'!$F$13),"")</f>
        <v>0</v>
      </c>
      <c r="J172" s="88">
        <f>IFERROR(ROUND(($B172+SIGN($B172)*J$4)^5*'Load Cell Info'!$B$13+($B172+SIGN($B172)*J$4)^4*'Load Cell Info'!$B$12+($B172+SIGN($B172)*J$4)^3*'Load Cell Info'!$B$11+($B172+SIGN($B172)*J$4)^2*'Load Cell Info'!$B$10+($B172+SIGN($B172)*J$4)*'Load Cell Info'!$B$9+'Load Cell Info'!$B$8,'Load Cell Info'!$F$13),"")</f>
        <v>0</v>
      </c>
      <c r="K172" s="88">
        <f>IFERROR(ROUND(($B172+SIGN($B172)*K$4)^5*'Load Cell Info'!$B$13+($B172+SIGN($B172)*K$4)^4*'Load Cell Info'!$B$12+($B172+SIGN($B172)*K$4)^3*'Load Cell Info'!$B$11+($B172+SIGN($B172)*K$4)^2*'Load Cell Info'!$B$10+($B172+SIGN($B172)*K$4)*'Load Cell Info'!$B$9+'Load Cell Info'!$B$8,'Load Cell Info'!$F$13),"")</f>
        <v>0</v>
      </c>
      <c r="L172" s="88">
        <f>IFERROR(ROUND(($B172+SIGN($B172)*L$4)^5*'Load Cell Info'!$B$13+($B172+SIGN($B172)*L$4)^4*'Load Cell Info'!$B$12+($B172+SIGN($B172)*L$4)^3*'Load Cell Info'!$B$11+($B172+SIGN($B172)*L$4)^2*'Load Cell Info'!$B$10+($B172+SIGN($B172)*L$4)*'Load Cell Info'!$B$9+'Load Cell Info'!$B$8,'Load Cell Info'!$F$13),"")</f>
        <v>0</v>
      </c>
    </row>
    <row r="173" spans="2:12" ht="12" customHeight="1" x14ac:dyDescent="0.3">
      <c r="B173" s="83">
        <f>IF(B172="","",IF('Load Cell Info'!$B$8+'Load Cell Info'!$B$9*(SIGN('Load Cell Info'!$F$11)*'Load Cell Info'!$F$12*9+'Load Table'!B172)+'Load Cell Info'!$B$10*(SIGN('Load Cell Info'!$F$11)*'Load Cell Info'!$F$12*9+'Load Table'!B172)^2+'Load Cell Info'!$B$11*(SIGN('Load Cell Info'!$F$11)*'Load Cell Info'!$F$12*9+'Load Table'!B172)^3+'Load Cell Info'!$B$12*(SIGN('Load Cell Info'!$F$11)*'Load Cell Info'!$F$12*9+'Load Table'!B172)^4+'Load Cell Info'!$B$13*(SIGN('Load Cell Info'!$F$11)*'Load Cell Info'!$F$12*9+'Load Table'!B172)^5&gt;'Load Cell Info'!$F$9,"",SIGN('Load Cell Info'!$F$11)*'Load Cell Info'!$F$12*10+'Load Table'!B172))</f>
        <v>0</v>
      </c>
      <c r="C173" s="84">
        <f>IFERROR(ROUND(($B173+SIGN($B173)*C$4)^5*'Load Cell Info'!$B$13+($B173+SIGN($B173)*C$4)^4*'Load Cell Info'!$B$12+($B173+SIGN($B173)*C$4)^3*'Load Cell Info'!$B$11+($B173+SIGN($B173)*C$4)^2*'Load Cell Info'!$B$10+($B173+SIGN($B173)*C$4)*'Load Cell Info'!$B$9+'Load Cell Info'!$B$8,'Load Cell Info'!$F$13),"")</f>
        <v>0</v>
      </c>
      <c r="D173" s="84">
        <f>IFERROR(ROUND(($B173+SIGN($B173)*D$4)^5*'Load Cell Info'!$B$13+($B173+SIGN($B173)*D$4)^4*'Load Cell Info'!$B$12+($B173+SIGN($B173)*D$4)^3*'Load Cell Info'!$B$11+($B173+SIGN($B173)*D$4)^2*'Load Cell Info'!$B$10+($B173+SIGN($B173)*D$4)*'Load Cell Info'!$B$9+'Load Cell Info'!$B$8,'Load Cell Info'!$F$13),"")</f>
        <v>0</v>
      </c>
      <c r="E173" s="84">
        <f>IFERROR(ROUND(($B173+SIGN($B173)*E$4)^5*'Load Cell Info'!$B$13+($B173+SIGN($B173)*E$4)^4*'Load Cell Info'!$B$12+($B173+SIGN($B173)*E$4)^3*'Load Cell Info'!$B$11+($B173+SIGN($B173)*E$4)^2*'Load Cell Info'!$B$10+($B173+SIGN($B173)*E$4)*'Load Cell Info'!$B$9+'Load Cell Info'!$B$8,'Load Cell Info'!$F$13),"")</f>
        <v>0</v>
      </c>
      <c r="F173" s="84">
        <f>IFERROR(ROUND(($B173+SIGN($B173)*F$4)^5*'Load Cell Info'!$B$13+($B173+SIGN($B173)*F$4)^4*'Load Cell Info'!$B$12+($B173+SIGN($B173)*F$4)^3*'Load Cell Info'!$B$11+($B173+SIGN($B173)*F$4)^2*'Load Cell Info'!$B$10+($B173+SIGN($B173)*F$4)*'Load Cell Info'!$B$9+'Load Cell Info'!$B$8,'Load Cell Info'!$F$13),"")</f>
        <v>0</v>
      </c>
      <c r="G173" s="84">
        <f>IFERROR(ROUND(($B173+SIGN($B173)*G$4)^5*'Load Cell Info'!$B$13+($B173+SIGN($B173)*G$4)^4*'Load Cell Info'!$B$12+($B173+SIGN($B173)*G$4)^3*'Load Cell Info'!$B$11+($B173+SIGN($B173)*G$4)^2*'Load Cell Info'!$B$10+($B173+SIGN($B173)*G$4)*'Load Cell Info'!$B$9+'Load Cell Info'!$B$8,'Load Cell Info'!$F$13),"")</f>
        <v>0</v>
      </c>
      <c r="H173" s="84">
        <f>IFERROR(ROUND(($B173+SIGN($B173)*H$4)^5*'Load Cell Info'!$B$13+($B173+SIGN($B173)*H$4)^4*'Load Cell Info'!$B$12+($B173+SIGN($B173)*H$4)^3*'Load Cell Info'!$B$11+($B173+SIGN($B173)*H$4)^2*'Load Cell Info'!$B$10+($B173+SIGN($B173)*H$4)*'Load Cell Info'!$B$9+'Load Cell Info'!$B$8,'Load Cell Info'!$F$13),"")</f>
        <v>0</v>
      </c>
      <c r="I173" s="84">
        <f>IFERROR(ROUND(($B173+SIGN($B173)*I$4)^5*'Load Cell Info'!$B$13+($B173+SIGN($B173)*I$4)^4*'Load Cell Info'!$B$12+($B173+SIGN($B173)*I$4)^3*'Load Cell Info'!$B$11+($B173+SIGN($B173)*I$4)^2*'Load Cell Info'!$B$10+($B173+SIGN($B173)*I$4)*'Load Cell Info'!$B$9+'Load Cell Info'!$B$8,'Load Cell Info'!$F$13),"")</f>
        <v>0</v>
      </c>
      <c r="J173" s="84">
        <f>IFERROR(ROUND(($B173+SIGN($B173)*J$4)^5*'Load Cell Info'!$B$13+($B173+SIGN($B173)*J$4)^4*'Load Cell Info'!$B$12+($B173+SIGN($B173)*J$4)^3*'Load Cell Info'!$B$11+($B173+SIGN($B173)*J$4)^2*'Load Cell Info'!$B$10+($B173+SIGN($B173)*J$4)*'Load Cell Info'!$B$9+'Load Cell Info'!$B$8,'Load Cell Info'!$F$13),"")</f>
        <v>0</v>
      </c>
      <c r="K173" s="84">
        <f>IFERROR(ROUND(($B173+SIGN($B173)*K$4)^5*'Load Cell Info'!$B$13+($B173+SIGN($B173)*K$4)^4*'Load Cell Info'!$B$12+($B173+SIGN($B173)*K$4)^3*'Load Cell Info'!$B$11+($B173+SIGN($B173)*K$4)^2*'Load Cell Info'!$B$10+($B173+SIGN($B173)*K$4)*'Load Cell Info'!$B$9+'Load Cell Info'!$B$8,'Load Cell Info'!$F$13),"")</f>
        <v>0</v>
      </c>
      <c r="L173" s="84">
        <f>IFERROR(ROUND(($B173+SIGN($B173)*L$4)^5*'Load Cell Info'!$B$13+($B173+SIGN($B173)*L$4)^4*'Load Cell Info'!$B$12+($B173+SIGN($B173)*L$4)^3*'Load Cell Info'!$B$11+($B173+SIGN($B173)*L$4)^2*'Load Cell Info'!$B$10+($B173+SIGN($B173)*L$4)*'Load Cell Info'!$B$9+'Load Cell Info'!$B$8,'Load Cell Info'!$F$13),"")</f>
        <v>0</v>
      </c>
    </row>
    <row r="174" spans="2:12" ht="12" customHeight="1" x14ac:dyDescent="0.3">
      <c r="B174" s="87">
        <f>IF(B173="","",IF('Load Cell Info'!$B$8+'Load Cell Info'!$B$9*(SIGN('Load Cell Info'!$F$11)*'Load Cell Info'!$F$12*9+'Load Table'!B173)+'Load Cell Info'!$B$10*(SIGN('Load Cell Info'!$F$11)*'Load Cell Info'!$F$12*9+'Load Table'!B173)^2+'Load Cell Info'!$B$11*(SIGN('Load Cell Info'!$F$11)*'Load Cell Info'!$F$12*9+'Load Table'!B173)^3+'Load Cell Info'!$B$12*(SIGN('Load Cell Info'!$F$11)*'Load Cell Info'!$F$12*9+'Load Table'!B173)^4+'Load Cell Info'!$B$13*(SIGN('Load Cell Info'!$F$11)*'Load Cell Info'!$F$12*9+'Load Table'!B173)^5&gt;'Load Cell Info'!$F$9,"",SIGN('Load Cell Info'!$F$11)*'Load Cell Info'!$F$12*10+'Load Table'!B173))</f>
        <v>0</v>
      </c>
      <c r="C174" s="88">
        <f>IFERROR(ROUND(($B174+SIGN($B174)*C$4)^5*'Load Cell Info'!$B$13+($B174+SIGN($B174)*C$4)^4*'Load Cell Info'!$B$12+($B174+SIGN($B174)*C$4)^3*'Load Cell Info'!$B$11+($B174+SIGN($B174)*C$4)^2*'Load Cell Info'!$B$10+($B174+SIGN($B174)*C$4)*'Load Cell Info'!$B$9+'Load Cell Info'!$B$8,'Load Cell Info'!$F$13),"")</f>
        <v>0</v>
      </c>
      <c r="D174" s="88">
        <f>IFERROR(ROUND(($B174+SIGN($B174)*D$4)^5*'Load Cell Info'!$B$13+($B174+SIGN($B174)*D$4)^4*'Load Cell Info'!$B$12+($B174+SIGN($B174)*D$4)^3*'Load Cell Info'!$B$11+($B174+SIGN($B174)*D$4)^2*'Load Cell Info'!$B$10+($B174+SIGN($B174)*D$4)*'Load Cell Info'!$B$9+'Load Cell Info'!$B$8,'Load Cell Info'!$F$13),"")</f>
        <v>0</v>
      </c>
      <c r="E174" s="88">
        <f>IFERROR(ROUND(($B174+SIGN($B174)*E$4)^5*'Load Cell Info'!$B$13+($B174+SIGN($B174)*E$4)^4*'Load Cell Info'!$B$12+($B174+SIGN($B174)*E$4)^3*'Load Cell Info'!$B$11+($B174+SIGN($B174)*E$4)^2*'Load Cell Info'!$B$10+($B174+SIGN($B174)*E$4)*'Load Cell Info'!$B$9+'Load Cell Info'!$B$8,'Load Cell Info'!$F$13),"")</f>
        <v>0</v>
      </c>
      <c r="F174" s="88">
        <f>IFERROR(ROUND(($B174+SIGN($B174)*F$4)^5*'Load Cell Info'!$B$13+($B174+SIGN($B174)*F$4)^4*'Load Cell Info'!$B$12+($B174+SIGN($B174)*F$4)^3*'Load Cell Info'!$B$11+($B174+SIGN($B174)*F$4)^2*'Load Cell Info'!$B$10+($B174+SIGN($B174)*F$4)*'Load Cell Info'!$B$9+'Load Cell Info'!$B$8,'Load Cell Info'!$F$13),"")</f>
        <v>0</v>
      </c>
      <c r="G174" s="88">
        <f>IFERROR(ROUND(($B174+SIGN($B174)*G$4)^5*'Load Cell Info'!$B$13+($B174+SIGN($B174)*G$4)^4*'Load Cell Info'!$B$12+($B174+SIGN($B174)*G$4)^3*'Load Cell Info'!$B$11+($B174+SIGN($B174)*G$4)^2*'Load Cell Info'!$B$10+($B174+SIGN($B174)*G$4)*'Load Cell Info'!$B$9+'Load Cell Info'!$B$8,'Load Cell Info'!$F$13),"")</f>
        <v>0</v>
      </c>
      <c r="H174" s="88">
        <f>IFERROR(ROUND(($B174+SIGN($B174)*H$4)^5*'Load Cell Info'!$B$13+($B174+SIGN($B174)*H$4)^4*'Load Cell Info'!$B$12+($B174+SIGN($B174)*H$4)^3*'Load Cell Info'!$B$11+($B174+SIGN($B174)*H$4)^2*'Load Cell Info'!$B$10+($B174+SIGN($B174)*H$4)*'Load Cell Info'!$B$9+'Load Cell Info'!$B$8,'Load Cell Info'!$F$13),"")</f>
        <v>0</v>
      </c>
      <c r="I174" s="88">
        <f>IFERROR(ROUND(($B174+SIGN($B174)*I$4)^5*'Load Cell Info'!$B$13+($B174+SIGN($B174)*I$4)^4*'Load Cell Info'!$B$12+($B174+SIGN($B174)*I$4)^3*'Load Cell Info'!$B$11+($B174+SIGN($B174)*I$4)^2*'Load Cell Info'!$B$10+($B174+SIGN($B174)*I$4)*'Load Cell Info'!$B$9+'Load Cell Info'!$B$8,'Load Cell Info'!$F$13),"")</f>
        <v>0</v>
      </c>
      <c r="J174" s="88">
        <f>IFERROR(ROUND(($B174+SIGN($B174)*J$4)^5*'Load Cell Info'!$B$13+($B174+SIGN($B174)*J$4)^4*'Load Cell Info'!$B$12+($B174+SIGN($B174)*J$4)^3*'Load Cell Info'!$B$11+($B174+SIGN($B174)*J$4)^2*'Load Cell Info'!$B$10+($B174+SIGN($B174)*J$4)*'Load Cell Info'!$B$9+'Load Cell Info'!$B$8,'Load Cell Info'!$F$13),"")</f>
        <v>0</v>
      </c>
      <c r="K174" s="88">
        <f>IFERROR(ROUND(($B174+SIGN($B174)*K$4)^5*'Load Cell Info'!$B$13+($B174+SIGN($B174)*K$4)^4*'Load Cell Info'!$B$12+($B174+SIGN($B174)*K$4)^3*'Load Cell Info'!$B$11+($B174+SIGN($B174)*K$4)^2*'Load Cell Info'!$B$10+($B174+SIGN($B174)*K$4)*'Load Cell Info'!$B$9+'Load Cell Info'!$B$8,'Load Cell Info'!$F$13),"")</f>
        <v>0</v>
      </c>
      <c r="L174" s="88">
        <f>IFERROR(ROUND(($B174+SIGN($B174)*L$4)^5*'Load Cell Info'!$B$13+($B174+SIGN($B174)*L$4)^4*'Load Cell Info'!$B$12+($B174+SIGN($B174)*L$4)^3*'Load Cell Info'!$B$11+($B174+SIGN($B174)*L$4)^2*'Load Cell Info'!$B$10+($B174+SIGN($B174)*L$4)*'Load Cell Info'!$B$9+'Load Cell Info'!$B$8,'Load Cell Info'!$F$13),"")</f>
        <v>0</v>
      </c>
    </row>
    <row r="175" spans="2:12" ht="12" customHeight="1" x14ac:dyDescent="0.3">
      <c r="B175" s="83">
        <f>IF(B174="","",IF('Load Cell Info'!$B$8+'Load Cell Info'!$B$9*(SIGN('Load Cell Info'!$F$11)*'Load Cell Info'!$F$12*9+'Load Table'!B174)+'Load Cell Info'!$B$10*(SIGN('Load Cell Info'!$F$11)*'Load Cell Info'!$F$12*9+'Load Table'!B174)^2+'Load Cell Info'!$B$11*(SIGN('Load Cell Info'!$F$11)*'Load Cell Info'!$F$12*9+'Load Table'!B174)^3+'Load Cell Info'!$B$12*(SIGN('Load Cell Info'!$F$11)*'Load Cell Info'!$F$12*9+'Load Table'!B174)^4+'Load Cell Info'!$B$13*(SIGN('Load Cell Info'!$F$11)*'Load Cell Info'!$F$12*9+'Load Table'!B174)^5&gt;'Load Cell Info'!$F$9,"",SIGN('Load Cell Info'!$F$11)*'Load Cell Info'!$F$12*10+'Load Table'!B174))</f>
        <v>0</v>
      </c>
      <c r="C175" s="84">
        <f>IFERROR(ROUND(($B175+SIGN($B175)*C$4)^5*'Load Cell Info'!$B$13+($B175+SIGN($B175)*C$4)^4*'Load Cell Info'!$B$12+($B175+SIGN($B175)*C$4)^3*'Load Cell Info'!$B$11+($B175+SIGN($B175)*C$4)^2*'Load Cell Info'!$B$10+($B175+SIGN($B175)*C$4)*'Load Cell Info'!$B$9+'Load Cell Info'!$B$8,'Load Cell Info'!$F$13),"")</f>
        <v>0</v>
      </c>
      <c r="D175" s="84">
        <f>IFERROR(ROUND(($B175+SIGN($B175)*D$4)^5*'Load Cell Info'!$B$13+($B175+SIGN($B175)*D$4)^4*'Load Cell Info'!$B$12+($B175+SIGN($B175)*D$4)^3*'Load Cell Info'!$B$11+($B175+SIGN($B175)*D$4)^2*'Load Cell Info'!$B$10+($B175+SIGN($B175)*D$4)*'Load Cell Info'!$B$9+'Load Cell Info'!$B$8,'Load Cell Info'!$F$13),"")</f>
        <v>0</v>
      </c>
      <c r="E175" s="84">
        <f>IFERROR(ROUND(($B175+SIGN($B175)*E$4)^5*'Load Cell Info'!$B$13+($B175+SIGN($B175)*E$4)^4*'Load Cell Info'!$B$12+($B175+SIGN($B175)*E$4)^3*'Load Cell Info'!$B$11+($B175+SIGN($B175)*E$4)^2*'Load Cell Info'!$B$10+($B175+SIGN($B175)*E$4)*'Load Cell Info'!$B$9+'Load Cell Info'!$B$8,'Load Cell Info'!$F$13),"")</f>
        <v>0</v>
      </c>
      <c r="F175" s="84">
        <f>IFERROR(ROUND(($B175+SIGN($B175)*F$4)^5*'Load Cell Info'!$B$13+($B175+SIGN($B175)*F$4)^4*'Load Cell Info'!$B$12+($B175+SIGN($B175)*F$4)^3*'Load Cell Info'!$B$11+($B175+SIGN($B175)*F$4)^2*'Load Cell Info'!$B$10+($B175+SIGN($B175)*F$4)*'Load Cell Info'!$B$9+'Load Cell Info'!$B$8,'Load Cell Info'!$F$13),"")</f>
        <v>0</v>
      </c>
      <c r="G175" s="84">
        <f>IFERROR(ROUND(($B175+SIGN($B175)*G$4)^5*'Load Cell Info'!$B$13+($B175+SIGN($B175)*G$4)^4*'Load Cell Info'!$B$12+($B175+SIGN($B175)*G$4)^3*'Load Cell Info'!$B$11+($B175+SIGN($B175)*G$4)^2*'Load Cell Info'!$B$10+($B175+SIGN($B175)*G$4)*'Load Cell Info'!$B$9+'Load Cell Info'!$B$8,'Load Cell Info'!$F$13),"")</f>
        <v>0</v>
      </c>
      <c r="H175" s="84">
        <f>IFERROR(ROUND(($B175+SIGN($B175)*H$4)^5*'Load Cell Info'!$B$13+($B175+SIGN($B175)*H$4)^4*'Load Cell Info'!$B$12+($B175+SIGN($B175)*H$4)^3*'Load Cell Info'!$B$11+($B175+SIGN($B175)*H$4)^2*'Load Cell Info'!$B$10+($B175+SIGN($B175)*H$4)*'Load Cell Info'!$B$9+'Load Cell Info'!$B$8,'Load Cell Info'!$F$13),"")</f>
        <v>0</v>
      </c>
      <c r="I175" s="84">
        <f>IFERROR(ROUND(($B175+SIGN($B175)*I$4)^5*'Load Cell Info'!$B$13+($B175+SIGN($B175)*I$4)^4*'Load Cell Info'!$B$12+($B175+SIGN($B175)*I$4)^3*'Load Cell Info'!$B$11+($B175+SIGN($B175)*I$4)^2*'Load Cell Info'!$B$10+($B175+SIGN($B175)*I$4)*'Load Cell Info'!$B$9+'Load Cell Info'!$B$8,'Load Cell Info'!$F$13),"")</f>
        <v>0</v>
      </c>
      <c r="J175" s="84">
        <f>IFERROR(ROUND(($B175+SIGN($B175)*J$4)^5*'Load Cell Info'!$B$13+($B175+SIGN($B175)*J$4)^4*'Load Cell Info'!$B$12+($B175+SIGN($B175)*J$4)^3*'Load Cell Info'!$B$11+($B175+SIGN($B175)*J$4)^2*'Load Cell Info'!$B$10+($B175+SIGN($B175)*J$4)*'Load Cell Info'!$B$9+'Load Cell Info'!$B$8,'Load Cell Info'!$F$13),"")</f>
        <v>0</v>
      </c>
      <c r="K175" s="84">
        <f>IFERROR(ROUND(($B175+SIGN($B175)*K$4)^5*'Load Cell Info'!$B$13+($B175+SIGN($B175)*K$4)^4*'Load Cell Info'!$B$12+($B175+SIGN($B175)*K$4)^3*'Load Cell Info'!$B$11+($B175+SIGN($B175)*K$4)^2*'Load Cell Info'!$B$10+($B175+SIGN($B175)*K$4)*'Load Cell Info'!$B$9+'Load Cell Info'!$B$8,'Load Cell Info'!$F$13),"")</f>
        <v>0</v>
      </c>
      <c r="L175" s="84">
        <f>IFERROR(ROUND(($B175+SIGN($B175)*L$4)^5*'Load Cell Info'!$B$13+($B175+SIGN($B175)*L$4)^4*'Load Cell Info'!$B$12+($B175+SIGN($B175)*L$4)^3*'Load Cell Info'!$B$11+($B175+SIGN($B175)*L$4)^2*'Load Cell Info'!$B$10+($B175+SIGN($B175)*L$4)*'Load Cell Info'!$B$9+'Load Cell Info'!$B$8,'Load Cell Info'!$F$13),"")</f>
        <v>0</v>
      </c>
    </row>
    <row r="176" spans="2:12" ht="12" customHeight="1" x14ac:dyDescent="0.3">
      <c r="B176" s="87">
        <f>IF(B175="","",IF('Load Cell Info'!$B$8+'Load Cell Info'!$B$9*(SIGN('Load Cell Info'!$F$11)*'Load Cell Info'!$F$12*9+'Load Table'!B175)+'Load Cell Info'!$B$10*(SIGN('Load Cell Info'!$F$11)*'Load Cell Info'!$F$12*9+'Load Table'!B175)^2+'Load Cell Info'!$B$11*(SIGN('Load Cell Info'!$F$11)*'Load Cell Info'!$F$12*9+'Load Table'!B175)^3+'Load Cell Info'!$B$12*(SIGN('Load Cell Info'!$F$11)*'Load Cell Info'!$F$12*9+'Load Table'!B175)^4+'Load Cell Info'!$B$13*(SIGN('Load Cell Info'!$F$11)*'Load Cell Info'!$F$12*9+'Load Table'!B175)^5&gt;'Load Cell Info'!$F$9,"",SIGN('Load Cell Info'!$F$11)*'Load Cell Info'!$F$12*10+'Load Table'!B175))</f>
        <v>0</v>
      </c>
      <c r="C176" s="88">
        <f>IFERROR(ROUND(($B176+SIGN($B176)*C$4)^5*'Load Cell Info'!$B$13+($B176+SIGN($B176)*C$4)^4*'Load Cell Info'!$B$12+($B176+SIGN($B176)*C$4)^3*'Load Cell Info'!$B$11+($B176+SIGN($B176)*C$4)^2*'Load Cell Info'!$B$10+($B176+SIGN($B176)*C$4)*'Load Cell Info'!$B$9+'Load Cell Info'!$B$8,'Load Cell Info'!$F$13),"")</f>
        <v>0</v>
      </c>
      <c r="D176" s="88">
        <f>IFERROR(ROUND(($B176+SIGN($B176)*D$4)^5*'Load Cell Info'!$B$13+($B176+SIGN($B176)*D$4)^4*'Load Cell Info'!$B$12+($B176+SIGN($B176)*D$4)^3*'Load Cell Info'!$B$11+($B176+SIGN($B176)*D$4)^2*'Load Cell Info'!$B$10+($B176+SIGN($B176)*D$4)*'Load Cell Info'!$B$9+'Load Cell Info'!$B$8,'Load Cell Info'!$F$13),"")</f>
        <v>0</v>
      </c>
      <c r="E176" s="88">
        <f>IFERROR(ROUND(($B176+SIGN($B176)*E$4)^5*'Load Cell Info'!$B$13+($B176+SIGN($B176)*E$4)^4*'Load Cell Info'!$B$12+($B176+SIGN($B176)*E$4)^3*'Load Cell Info'!$B$11+($B176+SIGN($B176)*E$4)^2*'Load Cell Info'!$B$10+($B176+SIGN($B176)*E$4)*'Load Cell Info'!$B$9+'Load Cell Info'!$B$8,'Load Cell Info'!$F$13),"")</f>
        <v>0</v>
      </c>
      <c r="F176" s="88">
        <f>IFERROR(ROUND(($B176+SIGN($B176)*F$4)^5*'Load Cell Info'!$B$13+($B176+SIGN($B176)*F$4)^4*'Load Cell Info'!$B$12+($B176+SIGN($B176)*F$4)^3*'Load Cell Info'!$B$11+($B176+SIGN($B176)*F$4)^2*'Load Cell Info'!$B$10+($B176+SIGN($B176)*F$4)*'Load Cell Info'!$B$9+'Load Cell Info'!$B$8,'Load Cell Info'!$F$13),"")</f>
        <v>0</v>
      </c>
      <c r="G176" s="88">
        <f>IFERROR(ROUND(($B176+SIGN($B176)*G$4)^5*'Load Cell Info'!$B$13+($B176+SIGN($B176)*G$4)^4*'Load Cell Info'!$B$12+($B176+SIGN($B176)*G$4)^3*'Load Cell Info'!$B$11+($B176+SIGN($B176)*G$4)^2*'Load Cell Info'!$B$10+($B176+SIGN($B176)*G$4)*'Load Cell Info'!$B$9+'Load Cell Info'!$B$8,'Load Cell Info'!$F$13),"")</f>
        <v>0</v>
      </c>
      <c r="H176" s="88">
        <f>IFERROR(ROUND(($B176+SIGN($B176)*H$4)^5*'Load Cell Info'!$B$13+($B176+SIGN($B176)*H$4)^4*'Load Cell Info'!$B$12+($B176+SIGN($B176)*H$4)^3*'Load Cell Info'!$B$11+($B176+SIGN($B176)*H$4)^2*'Load Cell Info'!$B$10+($B176+SIGN($B176)*H$4)*'Load Cell Info'!$B$9+'Load Cell Info'!$B$8,'Load Cell Info'!$F$13),"")</f>
        <v>0</v>
      </c>
      <c r="I176" s="88">
        <f>IFERROR(ROUND(($B176+SIGN($B176)*I$4)^5*'Load Cell Info'!$B$13+($B176+SIGN($B176)*I$4)^4*'Load Cell Info'!$B$12+($B176+SIGN($B176)*I$4)^3*'Load Cell Info'!$B$11+($B176+SIGN($B176)*I$4)^2*'Load Cell Info'!$B$10+($B176+SIGN($B176)*I$4)*'Load Cell Info'!$B$9+'Load Cell Info'!$B$8,'Load Cell Info'!$F$13),"")</f>
        <v>0</v>
      </c>
      <c r="J176" s="88">
        <f>IFERROR(ROUND(($B176+SIGN($B176)*J$4)^5*'Load Cell Info'!$B$13+($B176+SIGN($B176)*J$4)^4*'Load Cell Info'!$B$12+($B176+SIGN($B176)*J$4)^3*'Load Cell Info'!$B$11+($B176+SIGN($B176)*J$4)^2*'Load Cell Info'!$B$10+($B176+SIGN($B176)*J$4)*'Load Cell Info'!$B$9+'Load Cell Info'!$B$8,'Load Cell Info'!$F$13),"")</f>
        <v>0</v>
      </c>
      <c r="K176" s="88">
        <f>IFERROR(ROUND(($B176+SIGN($B176)*K$4)^5*'Load Cell Info'!$B$13+($B176+SIGN($B176)*K$4)^4*'Load Cell Info'!$B$12+($B176+SIGN($B176)*K$4)^3*'Load Cell Info'!$B$11+($B176+SIGN($B176)*K$4)^2*'Load Cell Info'!$B$10+($B176+SIGN($B176)*K$4)*'Load Cell Info'!$B$9+'Load Cell Info'!$B$8,'Load Cell Info'!$F$13),"")</f>
        <v>0</v>
      </c>
      <c r="L176" s="88">
        <f>IFERROR(ROUND(($B176+SIGN($B176)*L$4)^5*'Load Cell Info'!$B$13+($B176+SIGN($B176)*L$4)^4*'Load Cell Info'!$B$12+($B176+SIGN($B176)*L$4)^3*'Load Cell Info'!$B$11+($B176+SIGN($B176)*L$4)^2*'Load Cell Info'!$B$10+($B176+SIGN($B176)*L$4)*'Load Cell Info'!$B$9+'Load Cell Info'!$B$8,'Load Cell Info'!$F$13),"")</f>
        <v>0</v>
      </c>
    </row>
    <row r="177" spans="2:12" ht="12" customHeight="1" x14ac:dyDescent="0.3">
      <c r="B177" s="83">
        <f>IF(B176="","",IF('Load Cell Info'!$B$8+'Load Cell Info'!$B$9*(SIGN('Load Cell Info'!$F$11)*'Load Cell Info'!$F$12*9+'Load Table'!B176)+'Load Cell Info'!$B$10*(SIGN('Load Cell Info'!$F$11)*'Load Cell Info'!$F$12*9+'Load Table'!B176)^2+'Load Cell Info'!$B$11*(SIGN('Load Cell Info'!$F$11)*'Load Cell Info'!$F$12*9+'Load Table'!B176)^3+'Load Cell Info'!$B$12*(SIGN('Load Cell Info'!$F$11)*'Load Cell Info'!$F$12*9+'Load Table'!B176)^4+'Load Cell Info'!$B$13*(SIGN('Load Cell Info'!$F$11)*'Load Cell Info'!$F$12*9+'Load Table'!B176)^5&gt;'Load Cell Info'!$F$9,"",SIGN('Load Cell Info'!$F$11)*'Load Cell Info'!$F$12*10+'Load Table'!B176))</f>
        <v>0</v>
      </c>
      <c r="C177" s="84">
        <f>IFERROR(ROUND(($B177+SIGN($B177)*C$4)^5*'Load Cell Info'!$B$13+($B177+SIGN($B177)*C$4)^4*'Load Cell Info'!$B$12+($B177+SIGN($B177)*C$4)^3*'Load Cell Info'!$B$11+($B177+SIGN($B177)*C$4)^2*'Load Cell Info'!$B$10+($B177+SIGN($B177)*C$4)*'Load Cell Info'!$B$9+'Load Cell Info'!$B$8,'Load Cell Info'!$F$13),"")</f>
        <v>0</v>
      </c>
      <c r="D177" s="84">
        <f>IFERROR(ROUND(($B177+SIGN($B177)*D$4)^5*'Load Cell Info'!$B$13+($B177+SIGN($B177)*D$4)^4*'Load Cell Info'!$B$12+($B177+SIGN($B177)*D$4)^3*'Load Cell Info'!$B$11+($B177+SIGN($B177)*D$4)^2*'Load Cell Info'!$B$10+($B177+SIGN($B177)*D$4)*'Load Cell Info'!$B$9+'Load Cell Info'!$B$8,'Load Cell Info'!$F$13),"")</f>
        <v>0</v>
      </c>
      <c r="E177" s="84">
        <f>IFERROR(ROUND(($B177+SIGN($B177)*E$4)^5*'Load Cell Info'!$B$13+($B177+SIGN($B177)*E$4)^4*'Load Cell Info'!$B$12+($B177+SIGN($B177)*E$4)^3*'Load Cell Info'!$B$11+($B177+SIGN($B177)*E$4)^2*'Load Cell Info'!$B$10+($B177+SIGN($B177)*E$4)*'Load Cell Info'!$B$9+'Load Cell Info'!$B$8,'Load Cell Info'!$F$13),"")</f>
        <v>0</v>
      </c>
      <c r="F177" s="84">
        <f>IFERROR(ROUND(($B177+SIGN($B177)*F$4)^5*'Load Cell Info'!$B$13+($B177+SIGN($B177)*F$4)^4*'Load Cell Info'!$B$12+($B177+SIGN($B177)*F$4)^3*'Load Cell Info'!$B$11+($B177+SIGN($B177)*F$4)^2*'Load Cell Info'!$B$10+($B177+SIGN($B177)*F$4)*'Load Cell Info'!$B$9+'Load Cell Info'!$B$8,'Load Cell Info'!$F$13),"")</f>
        <v>0</v>
      </c>
      <c r="G177" s="84">
        <f>IFERROR(ROUND(($B177+SIGN($B177)*G$4)^5*'Load Cell Info'!$B$13+($B177+SIGN($B177)*G$4)^4*'Load Cell Info'!$B$12+($B177+SIGN($B177)*G$4)^3*'Load Cell Info'!$B$11+($B177+SIGN($B177)*G$4)^2*'Load Cell Info'!$B$10+($B177+SIGN($B177)*G$4)*'Load Cell Info'!$B$9+'Load Cell Info'!$B$8,'Load Cell Info'!$F$13),"")</f>
        <v>0</v>
      </c>
      <c r="H177" s="84">
        <f>IFERROR(ROUND(($B177+SIGN($B177)*H$4)^5*'Load Cell Info'!$B$13+($B177+SIGN($B177)*H$4)^4*'Load Cell Info'!$B$12+($B177+SIGN($B177)*H$4)^3*'Load Cell Info'!$B$11+($B177+SIGN($B177)*H$4)^2*'Load Cell Info'!$B$10+($B177+SIGN($B177)*H$4)*'Load Cell Info'!$B$9+'Load Cell Info'!$B$8,'Load Cell Info'!$F$13),"")</f>
        <v>0</v>
      </c>
      <c r="I177" s="84">
        <f>IFERROR(ROUND(($B177+SIGN($B177)*I$4)^5*'Load Cell Info'!$B$13+($B177+SIGN($B177)*I$4)^4*'Load Cell Info'!$B$12+($B177+SIGN($B177)*I$4)^3*'Load Cell Info'!$B$11+($B177+SIGN($B177)*I$4)^2*'Load Cell Info'!$B$10+($B177+SIGN($B177)*I$4)*'Load Cell Info'!$B$9+'Load Cell Info'!$B$8,'Load Cell Info'!$F$13),"")</f>
        <v>0</v>
      </c>
      <c r="J177" s="84">
        <f>IFERROR(ROUND(($B177+SIGN($B177)*J$4)^5*'Load Cell Info'!$B$13+($B177+SIGN($B177)*J$4)^4*'Load Cell Info'!$B$12+($B177+SIGN($B177)*J$4)^3*'Load Cell Info'!$B$11+($B177+SIGN($B177)*J$4)^2*'Load Cell Info'!$B$10+($B177+SIGN($B177)*J$4)*'Load Cell Info'!$B$9+'Load Cell Info'!$B$8,'Load Cell Info'!$F$13),"")</f>
        <v>0</v>
      </c>
      <c r="K177" s="84">
        <f>IFERROR(ROUND(($B177+SIGN($B177)*K$4)^5*'Load Cell Info'!$B$13+($B177+SIGN($B177)*K$4)^4*'Load Cell Info'!$B$12+($B177+SIGN($B177)*K$4)^3*'Load Cell Info'!$B$11+($B177+SIGN($B177)*K$4)^2*'Load Cell Info'!$B$10+($B177+SIGN($B177)*K$4)*'Load Cell Info'!$B$9+'Load Cell Info'!$B$8,'Load Cell Info'!$F$13),"")</f>
        <v>0</v>
      </c>
      <c r="L177" s="84">
        <f>IFERROR(ROUND(($B177+SIGN($B177)*L$4)^5*'Load Cell Info'!$B$13+($B177+SIGN($B177)*L$4)^4*'Load Cell Info'!$B$12+($B177+SIGN($B177)*L$4)^3*'Load Cell Info'!$B$11+($B177+SIGN($B177)*L$4)^2*'Load Cell Info'!$B$10+($B177+SIGN($B177)*L$4)*'Load Cell Info'!$B$9+'Load Cell Info'!$B$8,'Load Cell Info'!$F$13),"")</f>
        <v>0</v>
      </c>
    </row>
    <row r="178" spans="2:12" ht="12" customHeight="1" x14ac:dyDescent="0.3">
      <c r="B178" s="87">
        <f>IF(B177="","",IF('Load Cell Info'!$B$8+'Load Cell Info'!$B$9*(SIGN('Load Cell Info'!$F$11)*'Load Cell Info'!$F$12*9+'Load Table'!B177)+'Load Cell Info'!$B$10*(SIGN('Load Cell Info'!$F$11)*'Load Cell Info'!$F$12*9+'Load Table'!B177)^2+'Load Cell Info'!$B$11*(SIGN('Load Cell Info'!$F$11)*'Load Cell Info'!$F$12*9+'Load Table'!B177)^3+'Load Cell Info'!$B$12*(SIGN('Load Cell Info'!$F$11)*'Load Cell Info'!$F$12*9+'Load Table'!B177)^4+'Load Cell Info'!$B$13*(SIGN('Load Cell Info'!$F$11)*'Load Cell Info'!$F$12*9+'Load Table'!B177)^5&gt;'Load Cell Info'!$F$9,"",SIGN('Load Cell Info'!$F$11)*'Load Cell Info'!$F$12*10+'Load Table'!B177))</f>
        <v>0</v>
      </c>
      <c r="C178" s="88">
        <f>IFERROR(ROUND(($B178+SIGN($B178)*C$4)^5*'Load Cell Info'!$B$13+($B178+SIGN($B178)*C$4)^4*'Load Cell Info'!$B$12+($B178+SIGN($B178)*C$4)^3*'Load Cell Info'!$B$11+($B178+SIGN($B178)*C$4)^2*'Load Cell Info'!$B$10+($B178+SIGN($B178)*C$4)*'Load Cell Info'!$B$9+'Load Cell Info'!$B$8,'Load Cell Info'!$F$13),"")</f>
        <v>0</v>
      </c>
      <c r="D178" s="88">
        <f>IFERROR(ROUND(($B178+SIGN($B178)*D$4)^5*'Load Cell Info'!$B$13+($B178+SIGN($B178)*D$4)^4*'Load Cell Info'!$B$12+($B178+SIGN($B178)*D$4)^3*'Load Cell Info'!$B$11+($B178+SIGN($B178)*D$4)^2*'Load Cell Info'!$B$10+($B178+SIGN($B178)*D$4)*'Load Cell Info'!$B$9+'Load Cell Info'!$B$8,'Load Cell Info'!$F$13),"")</f>
        <v>0</v>
      </c>
      <c r="E178" s="88">
        <f>IFERROR(ROUND(($B178+SIGN($B178)*E$4)^5*'Load Cell Info'!$B$13+($B178+SIGN($B178)*E$4)^4*'Load Cell Info'!$B$12+($B178+SIGN($B178)*E$4)^3*'Load Cell Info'!$B$11+($B178+SIGN($B178)*E$4)^2*'Load Cell Info'!$B$10+($B178+SIGN($B178)*E$4)*'Load Cell Info'!$B$9+'Load Cell Info'!$B$8,'Load Cell Info'!$F$13),"")</f>
        <v>0</v>
      </c>
      <c r="F178" s="88">
        <f>IFERROR(ROUND(($B178+SIGN($B178)*F$4)^5*'Load Cell Info'!$B$13+($B178+SIGN($B178)*F$4)^4*'Load Cell Info'!$B$12+($B178+SIGN($B178)*F$4)^3*'Load Cell Info'!$B$11+($B178+SIGN($B178)*F$4)^2*'Load Cell Info'!$B$10+($B178+SIGN($B178)*F$4)*'Load Cell Info'!$B$9+'Load Cell Info'!$B$8,'Load Cell Info'!$F$13),"")</f>
        <v>0</v>
      </c>
      <c r="G178" s="88">
        <f>IFERROR(ROUND(($B178+SIGN($B178)*G$4)^5*'Load Cell Info'!$B$13+($B178+SIGN($B178)*G$4)^4*'Load Cell Info'!$B$12+($B178+SIGN($B178)*G$4)^3*'Load Cell Info'!$B$11+($B178+SIGN($B178)*G$4)^2*'Load Cell Info'!$B$10+($B178+SIGN($B178)*G$4)*'Load Cell Info'!$B$9+'Load Cell Info'!$B$8,'Load Cell Info'!$F$13),"")</f>
        <v>0</v>
      </c>
      <c r="H178" s="88">
        <f>IFERROR(ROUND(($B178+SIGN($B178)*H$4)^5*'Load Cell Info'!$B$13+($B178+SIGN($B178)*H$4)^4*'Load Cell Info'!$B$12+($B178+SIGN($B178)*H$4)^3*'Load Cell Info'!$B$11+($B178+SIGN($B178)*H$4)^2*'Load Cell Info'!$B$10+($B178+SIGN($B178)*H$4)*'Load Cell Info'!$B$9+'Load Cell Info'!$B$8,'Load Cell Info'!$F$13),"")</f>
        <v>0</v>
      </c>
      <c r="I178" s="88">
        <f>IFERROR(ROUND(($B178+SIGN($B178)*I$4)^5*'Load Cell Info'!$B$13+($B178+SIGN($B178)*I$4)^4*'Load Cell Info'!$B$12+($B178+SIGN($B178)*I$4)^3*'Load Cell Info'!$B$11+($B178+SIGN($B178)*I$4)^2*'Load Cell Info'!$B$10+($B178+SIGN($B178)*I$4)*'Load Cell Info'!$B$9+'Load Cell Info'!$B$8,'Load Cell Info'!$F$13),"")</f>
        <v>0</v>
      </c>
      <c r="J178" s="88">
        <f>IFERROR(ROUND(($B178+SIGN($B178)*J$4)^5*'Load Cell Info'!$B$13+($B178+SIGN($B178)*J$4)^4*'Load Cell Info'!$B$12+($B178+SIGN($B178)*J$4)^3*'Load Cell Info'!$B$11+($B178+SIGN($B178)*J$4)^2*'Load Cell Info'!$B$10+($B178+SIGN($B178)*J$4)*'Load Cell Info'!$B$9+'Load Cell Info'!$B$8,'Load Cell Info'!$F$13),"")</f>
        <v>0</v>
      </c>
      <c r="K178" s="88">
        <f>IFERROR(ROUND(($B178+SIGN($B178)*K$4)^5*'Load Cell Info'!$B$13+($B178+SIGN($B178)*K$4)^4*'Load Cell Info'!$B$12+($B178+SIGN($B178)*K$4)^3*'Load Cell Info'!$B$11+($B178+SIGN($B178)*K$4)^2*'Load Cell Info'!$B$10+($B178+SIGN($B178)*K$4)*'Load Cell Info'!$B$9+'Load Cell Info'!$B$8,'Load Cell Info'!$F$13),"")</f>
        <v>0</v>
      </c>
      <c r="L178" s="88">
        <f>IFERROR(ROUND(($B178+SIGN($B178)*L$4)^5*'Load Cell Info'!$B$13+($B178+SIGN($B178)*L$4)^4*'Load Cell Info'!$B$12+($B178+SIGN($B178)*L$4)^3*'Load Cell Info'!$B$11+($B178+SIGN($B178)*L$4)^2*'Load Cell Info'!$B$10+($B178+SIGN($B178)*L$4)*'Load Cell Info'!$B$9+'Load Cell Info'!$B$8,'Load Cell Info'!$F$13),"")</f>
        <v>0</v>
      </c>
    </row>
    <row r="179" spans="2:12" ht="12" customHeight="1" x14ac:dyDescent="0.3">
      <c r="B179" s="83">
        <f>IF(B178="","",IF('Load Cell Info'!$B$8+'Load Cell Info'!$B$9*(SIGN('Load Cell Info'!$F$11)*'Load Cell Info'!$F$12*9+'Load Table'!B178)+'Load Cell Info'!$B$10*(SIGN('Load Cell Info'!$F$11)*'Load Cell Info'!$F$12*9+'Load Table'!B178)^2+'Load Cell Info'!$B$11*(SIGN('Load Cell Info'!$F$11)*'Load Cell Info'!$F$12*9+'Load Table'!B178)^3+'Load Cell Info'!$B$12*(SIGN('Load Cell Info'!$F$11)*'Load Cell Info'!$F$12*9+'Load Table'!B178)^4+'Load Cell Info'!$B$13*(SIGN('Load Cell Info'!$F$11)*'Load Cell Info'!$F$12*9+'Load Table'!B178)^5&gt;'Load Cell Info'!$F$9,"",SIGN('Load Cell Info'!$F$11)*'Load Cell Info'!$F$12*10+'Load Table'!B178))</f>
        <v>0</v>
      </c>
      <c r="C179" s="84">
        <f>IFERROR(ROUND(($B179+SIGN($B179)*C$4)^5*'Load Cell Info'!$B$13+($B179+SIGN($B179)*C$4)^4*'Load Cell Info'!$B$12+($B179+SIGN($B179)*C$4)^3*'Load Cell Info'!$B$11+($B179+SIGN($B179)*C$4)^2*'Load Cell Info'!$B$10+($B179+SIGN($B179)*C$4)*'Load Cell Info'!$B$9+'Load Cell Info'!$B$8,'Load Cell Info'!$F$13),"")</f>
        <v>0</v>
      </c>
      <c r="D179" s="84">
        <f>IFERROR(ROUND(($B179+SIGN($B179)*D$4)^5*'Load Cell Info'!$B$13+($B179+SIGN($B179)*D$4)^4*'Load Cell Info'!$B$12+($B179+SIGN($B179)*D$4)^3*'Load Cell Info'!$B$11+($B179+SIGN($B179)*D$4)^2*'Load Cell Info'!$B$10+($B179+SIGN($B179)*D$4)*'Load Cell Info'!$B$9+'Load Cell Info'!$B$8,'Load Cell Info'!$F$13),"")</f>
        <v>0</v>
      </c>
      <c r="E179" s="84">
        <f>IFERROR(ROUND(($B179+SIGN($B179)*E$4)^5*'Load Cell Info'!$B$13+($B179+SIGN($B179)*E$4)^4*'Load Cell Info'!$B$12+($B179+SIGN($B179)*E$4)^3*'Load Cell Info'!$B$11+($B179+SIGN($B179)*E$4)^2*'Load Cell Info'!$B$10+($B179+SIGN($B179)*E$4)*'Load Cell Info'!$B$9+'Load Cell Info'!$B$8,'Load Cell Info'!$F$13),"")</f>
        <v>0</v>
      </c>
      <c r="F179" s="84">
        <f>IFERROR(ROUND(($B179+SIGN($B179)*F$4)^5*'Load Cell Info'!$B$13+($B179+SIGN($B179)*F$4)^4*'Load Cell Info'!$B$12+($B179+SIGN($B179)*F$4)^3*'Load Cell Info'!$B$11+($B179+SIGN($B179)*F$4)^2*'Load Cell Info'!$B$10+($B179+SIGN($B179)*F$4)*'Load Cell Info'!$B$9+'Load Cell Info'!$B$8,'Load Cell Info'!$F$13),"")</f>
        <v>0</v>
      </c>
      <c r="G179" s="84">
        <f>IFERROR(ROUND(($B179+SIGN($B179)*G$4)^5*'Load Cell Info'!$B$13+($B179+SIGN($B179)*G$4)^4*'Load Cell Info'!$B$12+($B179+SIGN($B179)*G$4)^3*'Load Cell Info'!$B$11+($B179+SIGN($B179)*G$4)^2*'Load Cell Info'!$B$10+($B179+SIGN($B179)*G$4)*'Load Cell Info'!$B$9+'Load Cell Info'!$B$8,'Load Cell Info'!$F$13),"")</f>
        <v>0</v>
      </c>
      <c r="H179" s="84">
        <f>IFERROR(ROUND(($B179+SIGN($B179)*H$4)^5*'Load Cell Info'!$B$13+($B179+SIGN($B179)*H$4)^4*'Load Cell Info'!$B$12+($B179+SIGN($B179)*H$4)^3*'Load Cell Info'!$B$11+($B179+SIGN($B179)*H$4)^2*'Load Cell Info'!$B$10+($B179+SIGN($B179)*H$4)*'Load Cell Info'!$B$9+'Load Cell Info'!$B$8,'Load Cell Info'!$F$13),"")</f>
        <v>0</v>
      </c>
      <c r="I179" s="84">
        <f>IFERROR(ROUND(($B179+SIGN($B179)*I$4)^5*'Load Cell Info'!$B$13+($B179+SIGN($B179)*I$4)^4*'Load Cell Info'!$B$12+($B179+SIGN($B179)*I$4)^3*'Load Cell Info'!$B$11+($B179+SIGN($B179)*I$4)^2*'Load Cell Info'!$B$10+($B179+SIGN($B179)*I$4)*'Load Cell Info'!$B$9+'Load Cell Info'!$B$8,'Load Cell Info'!$F$13),"")</f>
        <v>0</v>
      </c>
      <c r="J179" s="84">
        <f>IFERROR(ROUND(($B179+SIGN($B179)*J$4)^5*'Load Cell Info'!$B$13+($B179+SIGN($B179)*J$4)^4*'Load Cell Info'!$B$12+($B179+SIGN($B179)*J$4)^3*'Load Cell Info'!$B$11+($B179+SIGN($B179)*J$4)^2*'Load Cell Info'!$B$10+($B179+SIGN($B179)*J$4)*'Load Cell Info'!$B$9+'Load Cell Info'!$B$8,'Load Cell Info'!$F$13),"")</f>
        <v>0</v>
      </c>
      <c r="K179" s="84">
        <f>IFERROR(ROUND(($B179+SIGN($B179)*K$4)^5*'Load Cell Info'!$B$13+($B179+SIGN($B179)*K$4)^4*'Load Cell Info'!$B$12+($B179+SIGN($B179)*K$4)^3*'Load Cell Info'!$B$11+($B179+SIGN($B179)*K$4)^2*'Load Cell Info'!$B$10+($B179+SIGN($B179)*K$4)*'Load Cell Info'!$B$9+'Load Cell Info'!$B$8,'Load Cell Info'!$F$13),"")</f>
        <v>0</v>
      </c>
      <c r="L179" s="84">
        <f>IFERROR(ROUND(($B179+SIGN($B179)*L$4)^5*'Load Cell Info'!$B$13+($B179+SIGN($B179)*L$4)^4*'Load Cell Info'!$B$12+($B179+SIGN($B179)*L$4)^3*'Load Cell Info'!$B$11+($B179+SIGN($B179)*L$4)^2*'Load Cell Info'!$B$10+($B179+SIGN($B179)*L$4)*'Load Cell Info'!$B$9+'Load Cell Info'!$B$8,'Load Cell Info'!$F$13),"")</f>
        <v>0</v>
      </c>
    </row>
    <row r="180" spans="2:12" ht="12" customHeight="1" x14ac:dyDescent="0.3">
      <c r="B180" s="87">
        <f>IF(B179="","",IF('Load Cell Info'!$B$8+'Load Cell Info'!$B$9*(SIGN('Load Cell Info'!$F$11)*'Load Cell Info'!$F$12*9+'Load Table'!B179)+'Load Cell Info'!$B$10*(SIGN('Load Cell Info'!$F$11)*'Load Cell Info'!$F$12*9+'Load Table'!B179)^2+'Load Cell Info'!$B$11*(SIGN('Load Cell Info'!$F$11)*'Load Cell Info'!$F$12*9+'Load Table'!B179)^3+'Load Cell Info'!$B$12*(SIGN('Load Cell Info'!$F$11)*'Load Cell Info'!$F$12*9+'Load Table'!B179)^4+'Load Cell Info'!$B$13*(SIGN('Load Cell Info'!$F$11)*'Load Cell Info'!$F$12*9+'Load Table'!B179)^5&gt;'Load Cell Info'!$F$9,"",SIGN('Load Cell Info'!$F$11)*'Load Cell Info'!$F$12*10+'Load Table'!B179))</f>
        <v>0</v>
      </c>
      <c r="C180" s="88">
        <f>IFERROR(ROUND(($B180+SIGN($B180)*C$4)^5*'Load Cell Info'!$B$13+($B180+SIGN($B180)*C$4)^4*'Load Cell Info'!$B$12+($B180+SIGN($B180)*C$4)^3*'Load Cell Info'!$B$11+($B180+SIGN($B180)*C$4)^2*'Load Cell Info'!$B$10+($B180+SIGN($B180)*C$4)*'Load Cell Info'!$B$9+'Load Cell Info'!$B$8,'Load Cell Info'!$F$13),"")</f>
        <v>0</v>
      </c>
      <c r="D180" s="88">
        <f>IFERROR(ROUND(($B180+SIGN($B180)*D$4)^5*'Load Cell Info'!$B$13+($B180+SIGN($B180)*D$4)^4*'Load Cell Info'!$B$12+($B180+SIGN($B180)*D$4)^3*'Load Cell Info'!$B$11+($B180+SIGN($B180)*D$4)^2*'Load Cell Info'!$B$10+($B180+SIGN($B180)*D$4)*'Load Cell Info'!$B$9+'Load Cell Info'!$B$8,'Load Cell Info'!$F$13),"")</f>
        <v>0</v>
      </c>
      <c r="E180" s="88">
        <f>IFERROR(ROUND(($B180+SIGN($B180)*E$4)^5*'Load Cell Info'!$B$13+($B180+SIGN($B180)*E$4)^4*'Load Cell Info'!$B$12+($B180+SIGN($B180)*E$4)^3*'Load Cell Info'!$B$11+($B180+SIGN($B180)*E$4)^2*'Load Cell Info'!$B$10+($B180+SIGN($B180)*E$4)*'Load Cell Info'!$B$9+'Load Cell Info'!$B$8,'Load Cell Info'!$F$13),"")</f>
        <v>0</v>
      </c>
      <c r="F180" s="88">
        <f>IFERROR(ROUND(($B180+SIGN($B180)*F$4)^5*'Load Cell Info'!$B$13+($B180+SIGN($B180)*F$4)^4*'Load Cell Info'!$B$12+($B180+SIGN($B180)*F$4)^3*'Load Cell Info'!$B$11+($B180+SIGN($B180)*F$4)^2*'Load Cell Info'!$B$10+($B180+SIGN($B180)*F$4)*'Load Cell Info'!$B$9+'Load Cell Info'!$B$8,'Load Cell Info'!$F$13),"")</f>
        <v>0</v>
      </c>
      <c r="G180" s="88">
        <f>IFERROR(ROUND(($B180+SIGN($B180)*G$4)^5*'Load Cell Info'!$B$13+($B180+SIGN($B180)*G$4)^4*'Load Cell Info'!$B$12+($B180+SIGN($B180)*G$4)^3*'Load Cell Info'!$B$11+($B180+SIGN($B180)*G$4)^2*'Load Cell Info'!$B$10+($B180+SIGN($B180)*G$4)*'Load Cell Info'!$B$9+'Load Cell Info'!$B$8,'Load Cell Info'!$F$13),"")</f>
        <v>0</v>
      </c>
      <c r="H180" s="88">
        <f>IFERROR(ROUND(($B180+SIGN($B180)*H$4)^5*'Load Cell Info'!$B$13+($B180+SIGN($B180)*H$4)^4*'Load Cell Info'!$B$12+($B180+SIGN($B180)*H$4)^3*'Load Cell Info'!$B$11+($B180+SIGN($B180)*H$4)^2*'Load Cell Info'!$B$10+($B180+SIGN($B180)*H$4)*'Load Cell Info'!$B$9+'Load Cell Info'!$B$8,'Load Cell Info'!$F$13),"")</f>
        <v>0</v>
      </c>
      <c r="I180" s="88">
        <f>IFERROR(ROUND(($B180+SIGN($B180)*I$4)^5*'Load Cell Info'!$B$13+($B180+SIGN($B180)*I$4)^4*'Load Cell Info'!$B$12+($B180+SIGN($B180)*I$4)^3*'Load Cell Info'!$B$11+($B180+SIGN($B180)*I$4)^2*'Load Cell Info'!$B$10+($B180+SIGN($B180)*I$4)*'Load Cell Info'!$B$9+'Load Cell Info'!$B$8,'Load Cell Info'!$F$13),"")</f>
        <v>0</v>
      </c>
      <c r="J180" s="88">
        <f>IFERROR(ROUND(($B180+SIGN($B180)*J$4)^5*'Load Cell Info'!$B$13+($B180+SIGN($B180)*J$4)^4*'Load Cell Info'!$B$12+($B180+SIGN($B180)*J$4)^3*'Load Cell Info'!$B$11+($B180+SIGN($B180)*J$4)^2*'Load Cell Info'!$B$10+($B180+SIGN($B180)*J$4)*'Load Cell Info'!$B$9+'Load Cell Info'!$B$8,'Load Cell Info'!$F$13),"")</f>
        <v>0</v>
      </c>
      <c r="K180" s="88">
        <f>IFERROR(ROUND(($B180+SIGN($B180)*K$4)^5*'Load Cell Info'!$B$13+($B180+SIGN($B180)*K$4)^4*'Load Cell Info'!$B$12+($B180+SIGN($B180)*K$4)^3*'Load Cell Info'!$B$11+($B180+SIGN($B180)*K$4)^2*'Load Cell Info'!$B$10+($B180+SIGN($B180)*K$4)*'Load Cell Info'!$B$9+'Load Cell Info'!$B$8,'Load Cell Info'!$F$13),"")</f>
        <v>0</v>
      </c>
      <c r="L180" s="88">
        <f>IFERROR(ROUND(($B180+SIGN($B180)*L$4)^5*'Load Cell Info'!$B$13+($B180+SIGN($B180)*L$4)^4*'Load Cell Info'!$B$12+($B180+SIGN($B180)*L$4)^3*'Load Cell Info'!$B$11+($B180+SIGN($B180)*L$4)^2*'Load Cell Info'!$B$10+($B180+SIGN($B180)*L$4)*'Load Cell Info'!$B$9+'Load Cell Info'!$B$8,'Load Cell Info'!$F$13),"")</f>
        <v>0</v>
      </c>
    </row>
    <row r="181" spans="2:12" ht="12" customHeight="1" x14ac:dyDescent="0.3">
      <c r="B181" s="83">
        <f>IF(B180="","",IF('Load Cell Info'!$B$8+'Load Cell Info'!$B$9*(SIGN('Load Cell Info'!$F$11)*'Load Cell Info'!$F$12*9+'Load Table'!B180)+'Load Cell Info'!$B$10*(SIGN('Load Cell Info'!$F$11)*'Load Cell Info'!$F$12*9+'Load Table'!B180)^2+'Load Cell Info'!$B$11*(SIGN('Load Cell Info'!$F$11)*'Load Cell Info'!$F$12*9+'Load Table'!B180)^3+'Load Cell Info'!$B$12*(SIGN('Load Cell Info'!$F$11)*'Load Cell Info'!$F$12*9+'Load Table'!B180)^4+'Load Cell Info'!$B$13*(SIGN('Load Cell Info'!$F$11)*'Load Cell Info'!$F$12*9+'Load Table'!B180)^5&gt;'Load Cell Info'!$F$9,"",SIGN('Load Cell Info'!$F$11)*'Load Cell Info'!$F$12*10+'Load Table'!B180))</f>
        <v>0</v>
      </c>
      <c r="C181" s="84">
        <f>IFERROR(ROUND(($B181+SIGN($B181)*C$4)^5*'Load Cell Info'!$B$13+($B181+SIGN($B181)*C$4)^4*'Load Cell Info'!$B$12+($B181+SIGN($B181)*C$4)^3*'Load Cell Info'!$B$11+($B181+SIGN($B181)*C$4)^2*'Load Cell Info'!$B$10+($B181+SIGN($B181)*C$4)*'Load Cell Info'!$B$9+'Load Cell Info'!$B$8,'Load Cell Info'!$F$13),"")</f>
        <v>0</v>
      </c>
      <c r="D181" s="84">
        <f>IFERROR(ROUND(($B181+SIGN($B181)*D$4)^5*'Load Cell Info'!$B$13+($B181+SIGN($B181)*D$4)^4*'Load Cell Info'!$B$12+($B181+SIGN($B181)*D$4)^3*'Load Cell Info'!$B$11+($B181+SIGN($B181)*D$4)^2*'Load Cell Info'!$B$10+($B181+SIGN($B181)*D$4)*'Load Cell Info'!$B$9+'Load Cell Info'!$B$8,'Load Cell Info'!$F$13),"")</f>
        <v>0</v>
      </c>
      <c r="E181" s="84">
        <f>IFERROR(ROUND(($B181+SIGN($B181)*E$4)^5*'Load Cell Info'!$B$13+($B181+SIGN($B181)*E$4)^4*'Load Cell Info'!$B$12+($B181+SIGN($B181)*E$4)^3*'Load Cell Info'!$B$11+($B181+SIGN($B181)*E$4)^2*'Load Cell Info'!$B$10+($B181+SIGN($B181)*E$4)*'Load Cell Info'!$B$9+'Load Cell Info'!$B$8,'Load Cell Info'!$F$13),"")</f>
        <v>0</v>
      </c>
      <c r="F181" s="84">
        <f>IFERROR(ROUND(($B181+SIGN($B181)*F$4)^5*'Load Cell Info'!$B$13+($B181+SIGN($B181)*F$4)^4*'Load Cell Info'!$B$12+($B181+SIGN($B181)*F$4)^3*'Load Cell Info'!$B$11+($B181+SIGN($B181)*F$4)^2*'Load Cell Info'!$B$10+($B181+SIGN($B181)*F$4)*'Load Cell Info'!$B$9+'Load Cell Info'!$B$8,'Load Cell Info'!$F$13),"")</f>
        <v>0</v>
      </c>
      <c r="G181" s="84">
        <f>IFERROR(ROUND(($B181+SIGN($B181)*G$4)^5*'Load Cell Info'!$B$13+($B181+SIGN($B181)*G$4)^4*'Load Cell Info'!$B$12+($B181+SIGN($B181)*G$4)^3*'Load Cell Info'!$B$11+($B181+SIGN($B181)*G$4)^2*'Load Cell Info'!$B$10+($B181+SIGN($B181)*G$4)*'Load Cell Info'!$B$9+'Load Cell Info'!$B$8,'Load Cell Info'!$F$13),"")</f>
        <v>0</v>
      </c>
      <c r="H181" s="84">
        <f>IFERROR(ROUND(($B181+SIGN($B181)*H$4)^5*'Load Cell Info'!$B$13+($B181+SIGN($B181)*H$4)^4*'Load Cell Info'!$B$12+($B181+SIGN($B181)*H$4)^3*'Load Cell Info'!$B$11+($B181+SIGN($B181)*H$4)^2*'Load Cell Info'!$B$10+($B181+SIGN($B181)*H$4)*'Load Cell Info'!$B$9+'Load Cell Info'!$B$8,'Load Cell Info'!$F$13),"")</f>
        <v>0</v>
      </c>
      <c r="I181" s="84">
        <f>IFERROR(ROUND(($B181+SIGN($B181)*I$4)^5*'Load Cell Info'!$B$13+($B181+SIGN($B181)*I$4)^4*'Load Cell Info'!$B$12+($B181+SIGN($B181)*I$4)^3*'Load Cell Info'!$B$11+($B181+SIGN($B181)*I$4)^2*'Load Cell Info'!$B$10+($B181+SIGN($B181)*I$4)*'Load Cell Info'!$B$9+'Load Cell Info'!$B$8,'Load Cell Info'!$F$13),"")</f>
        <v>0</v>
      </c>
      <c r="J181" s="84">
        <f>IFERROR(ROUND(($B181+SIGN($B181)*J$4)^5*'Load Cell Info'!$B$13+($B181+SIGN($B181)*J$4)^4*'Load Cell Info'!$B$12+($B181+SIGN($B181)*J$4)^3*'Load Cell Info'!$B$11+($B181+SIGN($B181)*J$4)^2*'Load Cell Info'!$B$10+($B181+SIGN($B181)*J$4)*'Load Cell Info'!$B$9+'Load Cell Info'!$B$8,'Load Cell Info'!$F$13),"")</f>
        <v>0</v>
      </c>
      <c r="K181" s="84">
        <f>IFERROR(ROUND(($B181+SIGN($B181)*K$4)^5*'Load Cell Info'!$B$13+($B181+SIGN($B181)*K$4)^4*'Load Cell Info'!$B$12+($B181+SIGN($B181)*K$4)^3*'Load Cell Info'!$B$11+($B181+SIGN($B181)*K$4)^2*'Load Cell Info'!$B$10+($B181+SIGN($B181)*K$4)*'Load Cell Info'!$B$9+'Load Cell Info'!$B$8,'Load Cell Info'!$F$13),"")</f>
        <v>0</v>
      </c>
      <c r="L181" s="84">
        <f>IFERROR(ROUND(($B181+SIGN($B181)*L$4)^5*'Load Cell Info'!$B$13+($B181+SIGN($B181)*L$4)^4*'Load Cell Info'!$B$12+($B181+SIGN($B181)*L$4)^3*'Load Cell Info'!$B$11+($B181+SIGN($B181)*L$4)^2*'Load Cell Info'!$B$10+($B181+SIGN($B181)*L$4)*'Load Cell Info'!$B$9+'Load Cell Info'!$B$8,'Load Cell Info'!$F$13),"")</f>
        <v>0</v>
      </c>
    </row>
    <row r="182" spans="2:12" ht="12" customHeight="1" x14ac:dyDescent="0.3">
      <c r="B182" s="87">
        <f>IF(B181="","",IF('Load Cell Info'!$B$8+'Load Cell Info'!$B$9*(SIGN('Load Cell Info'!$F$11)*'Load Cell Info'!$F$12*9+'Load Table'!B181)+'Load Cell Info'!$B$10*(SIGN('Load Cell Info'!$F$11)*'Load Cell Info'!$F$12*9+'Load Table'!B181)^2+'Load Cell Info'!$B$11*(SIGN('Load Cell Info'!$F$11)*'Load Cell Info'!$F$12*9+'Load Table'!B181)^3+'Load Cell Info'!$B$12*(SIGN('Load Cell Info'!$F$11)*'Load Cell Info'!$F$12*9+'Load Table'!B181)^4+'Load Cell Info'!$B$13*(SIGN('Load Cell Info'!$F$11)*'Load Cell Info'!$F$12*9+'Load Table'!B181)^5&gt;'Load Cell Info'!$F$9,"",SIGN('Load Cell Info'!$F$11)*'Load Cell Info'!$F$12*10+'Load Table'!B181))</f>
        <v>0</v>
      </c>
      <c r="C182" s="88">
        <f>IFERROR(ROUND(($B182+SIGN($B182)*C$4)^5*'Load Cell Info'!$B$13+($B182+SIGN($B182)*C$4)^4*'Load Cell Info'!$B$12+($B182+SIGN($B182)*C$4)^3*'Load Cell Info'!$B$11+($B182+SIGN($B182)*C$4)^2*'Load Cell Info'!$B$10+($B182+SIGN($B182)*C$4)*'Load Cell Info'!$B$9+'Load Cell Info'!$B$8,'Load Cell Info'!$F$13),"")</f>
        <v>0</v>
      </c>
      <c r="D182" s="88">
        <f>IFERROR(ROUND(($B182+SIGN($B182)*D$4)^5*'Load Cell Info'!$B$13+($B182+SIGN($B182)*D$4)^4*'Load Cell Info'!$B$12+($B182+SIGN($B182)*D$4)^3*'Load Cell Info'!$B$11+($B182+SIGN($B182)*D$4)^2*'Load Cell Info'!$B$10+($B182+SIGN($B182)*D$4)*'Load Cell Info'!$B$9+'Load Cell Info'!$B$8,'Load Cell Info'!$F$13),"")</f>
        <v>0</v>
      </c>
      <c r="E182" s="88">
        <f>IFERROR(ROUND(($B182+SIGN($B182)*E$4)^5*'Load Cell Info'!$B$13+($B182+SIGN($B182)*E$4)^4*'Load Cell Info'!$B$12+($B182+SIGN($B182)*E$4)^3*'Load Cell Info'!$B$11+($B182+SIGN($B182)*E$4)^2*'Load Cell Info'!$B$10+($B182+SIGN($B182)*E$4)*'Load Cell Info'!$B$9+'Load Cell Info'!$B$8,'Load Cell Info'!$F$13),"")</f>
        <v>0</v>
      </c>
      <c r="F182" s="88">
        <f>IFERROR(ROUND(($B182+SIGN($B182)*F$4)^5*'Load Cell Info'!$B$13+($B182+SIGN($B182)*F$4)^4*'Load Cell Info'!$B$12+($B182+SIGN($B182)*F$4)^3*'Load Cell Info'!$B$11+($B182+SIGN($B182)*F$4)^2*'Load Cell Info'!$B$10+($B182+SIGN($B182)*F$4)*'Load Cell Info'!$B$9+'Load Cell Info'!$B$8,'Load Cell Info'!$F$13),"")</f>
        <v>0</v>
      </c>
      <c r="G182" s="88">
        <f>IFERROR(ROUND(($B182+SIGN($B182)*G$4)^5*'Load Cell Info'!$B$13+($B182+SIGN($B182)*G$4)^4*'Load Cell Info'!$B$12+($B182+SIGN($B182)*G$4)^3*'Load Cell Info'!$B$11+($B182+SIGN($B182)*G$4)^2*'Load Cell Info'!$B$10+($B182+SIGN($B182)*G$4)*'Load Cell Info'!$B$9+'Load Cell Info'!$B$8,'Load Cell Info'!$F$13),"")</f>
        <v>0</v>
      </c>
      <c r="H182" s="88">
        <f>IFERROR(ROUND(($B182+SIGN($B182)*H$4)^5*'Load Cell Info'!$B$13+($B182+SIGN($B182)*H$4)^4*'Load Cell Info'!$B$12+($B182+SIGN($B182)*H$4)^3*'Load Cell Info'!$B$11+($B182+SIGN($B182)*H$4)^2*'Load Cell Info'!$B$10+($B182+SIGN($B182)*H$4)*'Load Cell Info'!$B$9+'Load Cell Info'!$B$8,'Load Cell Info'!$F$13),"")</f>
        <v>0</v>
      </c>
      <c r="I182" s="88">
        <f>IFERROR(ROUND(($B182+SIGN($B182)*I$4)^5*'Load Cell Info'!$B$13+($B182+SIGN($B182)*I$4)^4*'Load Cell Info'!$B$12+($B182+SIGN($B182)*I$4)^3*'Load Cell Info'!$B$11+($B182+SIGN($B182)*I$4)^2*'Load Cell Info'!$B$10+($B182+SIGN($B182)*I$4)*'Load Cell Info'!$B$9+'Load Cell Info'!$B$8,'Load Cell Info'!$F$13),"")</f>
        <v>0</v>
      </c>
      <c r="J182" s="88">
        <f>IFERROR(ROUND(($B182+SIGN($B182)*J$4)^5*'Load Cell Info'!$B$13+($B182+SIGN($B182)*J$4)^4*'Load Cell Info'!$B$12+($B182+SIGN($B182)*J$4)^3*'Load Cell Info'!$B$11+($B182+SIGN($B182)*J$4)^2*'Load Cell Info'!$B$10+($B182+SIGN($B182)*J$4)*'Load Cell Info'!$B$9+'Load Cell Info'!$B$8,'Load Cell Info'!$F$13),"")</f>
        <v>0</v>
      </c>
      <c r="K182" s="88">
        <f>IFERROR(ROUND(($B182+SIGN($B182)*K$4)^5*'Load Cell Info'!$B$13+($B182+SIGN($B182)*K$4)^4*'Load Cell Info'!$B$12+($B182+SIGN($B182)*K$4)^3*'Load Cell Info'!$B$11+($B182+SIGN($B182)*K$4)^2*'Load Cell Info'!$B$10+($B182+SIGN($B182)*K$4)*'Load Cell Info'!$B$9+'Load Cell Info'!$B$8,'Load Cell Info'!$F$13),"")</f>
        <v>0</v>
      </c>
      <c r="L182" s="88">
        <f>IFERROR(ROUND(($B182+SIGN($B182)*L$4)^5*'Load Cell Info'!$B$13+($B182+SIGN($B182)*L$4)^4*'Load Cell Info'!$B$12+($B182+SIGN($B182)*L$4)^3*'Load Cell Info'!$B$11+($B182+SIGN($B182)*L$4)^2*'Load Cell Info'!$B$10+($B182+SIGN($B182)*L$4)*'Load Cell Info'!$B$9+'Load Cell Info'!$B$8,'Load Cell Info'!$F$13),"")</f>
        <v>0</v>
      </c>
    </row>
    <row r="183" spans="2:12" ht="12" customHeight="1" x14ac:dyDescent="0.3">
      <c r="B183" s="79"/>
      <c r="C183" s="78"/>
      <c r="D183" s="78"/>
      <c r="E183" s="78"/>
      <c r="F183" s="78"/>
      <c r="G183" s="78"/>
      <c r="H183" s="78"/>
      <c r="I183" s="78"/>
      <c r="J183" s="78"/>
      <c r="K183" s="78"/>
      <c r="L183" s="78"/>
    </row>
    <row r="184" spans="2:12" ht="12" customHeight="1" x14ac:dyDescent="0.3">
      <c r="B184" s="79"/>
      <c r="C184" s="78"/>
      <c r="D184" s="78"/>
      <c r="E184" s="78"/>
      <c r="F184" s="78"/>
      <c r="G184" s="78"/>
      <c r="H184" s="78"/>
      <c r="I184" s="78"/>
      <c r="J184" s="78"/>
      <c r="K184" s="78"/>
      <c r="L184" s="78"/>
    </row>
    <row r="185" spans="2:12" ht="15" customHeight="1" x14ac:dyDescent="0.35">
      <c r="B185" s="133" t="str">
        <f>B1</f>
        <v xml:space="preserve"> Load Cell, Serial No.: </v>
      </c>
      <c r="C185" s="133"/>
      <c r="D185" s="133"/>
      <c r="E185" s="133"/>
      <c r="F185" s="133"/>
      <c r="G185" s="133"/>
      <c r="H185" s="133"/>
      <c r="I185" s="133"/>
      <c r="J185" s="133"/>
      <c r="K185" s="133"/>
      <c r="L185" s="133"/>
    </row>
    <row r="186" spans="2:12" ht="15" customHeight="1" x14ac:dyDescent="0.35">
      <c r="B186" s="133" t="str">
        <f>B2</f>
        <v>Capacity:  LBF, Calibration Date: 01/00/1900</v>
      </c>
      <c r="C186" s="133"/>
      <c r="D186" s="133"/>
      <c r="E186" s="133"/>
      <c r="F186" s="133"/>
      <c r="G186" s="133"/>
      <c r="H186" s="133"/>
      <c r="I186" s="133"/>
      <c r="J186" s="133"/>
      <c r="K186" s="133"/>
      <c r="L186" s="133"/>
    </row>
    <row r="187" spans="2:12" ht="12" customHeight="1" x14ac:dyDescent="0.3">
      <c r="B187" s="79"/>
      <c r="C187" s="78"/>
      <c r="D187" s="78"/>
      <c r="E187" s="78"/>
      <c r="F187" s="78"/>
      <c r="G187" s="78"/>
      <c r="H187" s="78"/>
      <c r="I187" s="78"/>
      <c r="J187" s="78"/>
      <c r="K187" s="78"/>
      <c r="L187" s="78"/>
    </row>
    <row r="188" spans="2:12" ht="12" customHeight="1" x14ac:dyDescent="0.3">
      <c r="B188" s="85" t="str">
        <f t="shared" ref="B188:L188" si="3">B4</f>
        <v>mV/V</v>
      </c>
      <c r="C188" s="86">
        <f t="shared" si="3"/>
        <v>0</v>
      </c>
      <c r="D188" s="86">
        <f t="shared" si="3"/>
        <v>0</v>
      </c>
      <c r="E188" s="86">
        <f t="shared" si="3"/>
        <v>0</v>
      </c>
      <c r="F188" s="86">
        <f t="shared" si="3"/>
        <v>0</v>
      </c>
      <c r="G188" s="86">
        <f t="shared" si="3"/>
        <v>0</v>
      </c>
      <c r="H188" s="86">
        <f t="shared" si="3"/>
        <v>0</v>
      </c>
      <c r="I188" s="86">
        <f t="shared" si="3"/>
        <v>0</v>
      </c>
      <c r="J188" s="86">
        <f t="shared" si="3"/>
        <v>0</v>
      </c>
      <c r="K188" s="86">
        <f t="shared" si="3"/>
        <v>0</v>
      </c>
      <c r="L188" s="86">
        <f t="shared" si="3"/>
        <v>0</v>
      </c>
    </row>
    <row r="189" spans="2:12" ht="12" customHeight="1" x14ac:dyDescent="0.3">
      <c r="B189" s="83">
        <f>IF(B182="","",IF('Load Cell Info'!$B$8+'Load Cell Info'!$B$9*(SIGN('Load Cell Info'!$F$11)*'Load Cell Info'!$F$12*9+'Load Table'!B182)+'Load Cell Info'!$B$10*(SIGN('Load Cell Info'!$F$11)*'Load Cell Info'!$F$12*9+'Load Table'!B182)^2+'Load Cell Info'!$B$11*(SIGN('Load Cell Info'!$F$11)*'Load Cell Info'!$F$12*9+'Load Table'!B182)^3+'Load Cell Info'!$B$12*(SIGN('Load Cell Info'!$F$11)*'Load Cell Info'!$F$12*9+'Load Table'!B182)^4+'Load Cell Info'!$B$13*(SIGN('Load Cell Info'!$F$11)*'Load Cell Info'!$F$12*9+'Load Table'!B182)^5&gt;'Load Cell Info'!$F$9,"",SIGN('Load Cell Info'!$F$11)*'Load Cell Info'!$F$12*10+'Load Table'!B182))</f>
        <v>0</v>
      </c>
      <c r="C189" s="84">
        <f>IFERROR(ROUND(($B189+SIGN($B189)*C$4)^5*'Load Cell Info'!$B$13+($B189+SIGN($B189)*C$4)^4*'Load Cell Info'!$B$12+($B189+SIGN($B189)*C$4)^3*'Load Cell Info'!$B$11+($B189+SIGN($B189)*C$4)^2*'Load Cell Info'!$B$10+($B189+SIGN($B189)*C$4)*'Load Cell Info'!$B$9+'Load Cell Info'!$B$8,'Load Cell Info'!$F$13),"")</f>
        <v>0</v>
      </c>
      <c r="D189" s="84">
        <f>IFERROR(ROUND(($B189+SIGN($B189)*D$4)^5*'Load Cell Info'!$B$13+($B189+SIGN($B189)*D$4)^4*'Load Cell Info'!$B$12+($B189+SIGN($B189)*D$4)^3*'Load Cell Info'!$B$11+($B189+SIGN($B189)*D$4)^2*'Load Cell Info'!$B$10+($B189+SIGN($B189)*D$4)*'Load Cell Info'!$B$9+'Load Cell Info'!$B$8,'Load Cell Info'!$F$13),"")</f>
        <v>0</v>
      </c>
      <c r="E189" s="84">
        <f>IFERROR(ROUND(($B189+SIGN($B189)*E$4)^5*'Load Cell Info'!$B$13+($B189+SIGN($B189)*E$4)^4*'Load Cell Info'!$B$12+($B189+SIGN($B189)*E$4)^3*'Load Cell Info'!$B$11+($B189+SIGN($B189)*E$4)^2*'Load Cell Info'!$B$10+($B189+SIGN($B189)*E$4)*'Load Cell Info'!$B$9+'Load Cell Info'!$B$8,'Load Cell Info'!$F$13),"")</f>
        <v>0</v>
      </c>
      <c r="F189" s="84">
        <f>IFERROR(ROUND(($B189+SIGN($B189)*F$4)^5*'Load Cell Info'!$B$13+($B189+SIGN($B189)*F$4)^4*'Load Cell Info'!$B$12+($B189+SIGN($B189)*F$4)^3*'Load Cell Info'!$B$11+($B189+SIGN($B189)*F$4)^2*'Load Cell Info'!$B$10+($B189+SIGN($B189)*F$4)*'Load Cell Info'!$B$9+'Load Cell Info'!$B$8,'Load Cell Info'!$F$13),"")</f>
        <v>0</v>
      </c>
      <c r="G189" s="84">
        <f>IFERROR(ROUND(($B189+SIGN($B189)*G$4)^5*'Load Cell Info'!$B$13+($B189+SIGN($B189)*G$4)^4*'Load Cell Info'!$B$12+($B189+SIGN($B189)*G$4)^3*'Load Cell Info'!$B$11+($B189+SIGN($B189)*G$4)^2*'Load Cell Info'!$B$10+($B189+SIGN($B189)*G$4)*'Load Cell Info'!$B$9+'Load Cell Info'!$B$8,'Load Cell Info'!$F$13),"")</f>
        <v>0</v>
      </c>
      <c r="H189" s="84">
        <f>IFERROR(ROUND(($B189+SIGN($B189)*H$4)^5*'Load Cell Info'!$B$13+($B189+SIGN($B189)*H$4)^4*'Load Cell Info'!$B$12+($B189+SIGN($B189)*H$4)^3*'Load Cell Info'!$B$11+($B189+SIGN($B189)*H$4)^2*'Load Cell Info'!$B$10+($B189+SIGN($B189)*H$4)*'Load Cell Info'!$B$9+'Load Cell Info'!$B$8,'Load Cell Info'!$F$13),"")</f>
        <v>0</v>
      </c>
      <c r="I189" s="84">
        <f>IFERROR(ROUND(($B189+SIGN($B189)*I$4)^5*'Load Cell Info'!$B$13+($B189+SIGN($B189)*I$4)^4*'Load Cell Info'!$B$12+($B189+SIGN($B189)*I$4)^3*'Load Cell Info'!$B$11+($B189+SIGN($B189)*I$4)^2*'Load Cell Info'!$B$10+($B189+SIGN($B189)*I$4)*'Load Cell Info'!$B$9+'Load Cell Info'!$B$8,'Load Cell Info'!$F$13),"")</f>
        <v>0</v>
      </c>
      <c r="J189" s="84">
        <f>IFERROR(ROUND(($B189+SIGN($B189)*J$4)^5*'Load Cell Info'!$B$13+($B189+SIGN($B189)*J$4)^4*'Load Cell Info'!$B$12+($B189+SIGN($B189)*J$4)^3*'Load Cell Info'!$B$11+($B189+SIGN($B189)*J$4)^2*'Load Cell Info'!$B$10+($B189+SIGN($B189)*J$4)*'Load Cell Info'!$B$9+'Load Cell Info'!$B$8,'Load Cell Info'!$F$13),"")</f>
        <v>0</v>
      </c>
      <c r="K189" s="84">
        <f>IFERROR(ROUND(($B189+SIGN($B189)*K$4)^5*'Load Cell Info'!$B$13+($B189+SIGN($B189)*K$4)^4*'Load Cell Info'!$B$12+($B189+SIGN($B189)*K$4)^3*'Load Cell Info'!$B$11+($B189+SIGN($B189)*K$4)^2*'Load Cell Info'!$B$10+($B189+SIGN($B189)*K$4)*'Load Cell Info'!$B$9+'Load Cell Info'!$B$8,'Load Cell Info'!$F$13),"")</f>
        <v>0</v>
      </c>
      <c r="L189" s="84">
        <f>IFERROR(ROUND(($B189+SIGN($B189)*L$4)^5*'Load Cell Info'!$B$13+($B189+SIGN($B189)*L$4)^4*'Load Cell Info'!$B$12+($B189+SIGN($B189)*L$4)^3*'Load Cell Info'!$B$11+($B189+SIGN($B189)*L$4)^2*'Load Cell Info'!$B$10+($B189+SIGN($B189)*L$4)*'Load Cell Info'!$B$9+'Load Cell Info'!$B$8,'Load Cell Info'!$F$13),"")</f>
        <v>0</v>
      </c>
    </row>
    <row r="190" spans="2:12" ht="12" customHeight="1" x14ac:dyDescent="0.3">
      <c r="B190" s="87">
        <f>IF(B189="","",IF('Load Cell Info'!$B$8+'Load Cell Info'!$B$9*(SIGN('Load Cell Info'!$F$11)*'Load Cell Info'!$F$12*9+'Load Table'!B189)+'Load Cell Info'!$B$10*(SIGN('Load Cell Info'!$F$11)*'Load Cell Info'!$F$12*9+'Load Table'!B189)^2+'Load Cell Info'!$B$11*(SIGN('Load Cell Info'!$F$11)*'Load Cell Info'!$F$12*9+'Load Table'!B189)^3+'Load Cell Info'!$B$12*(SIGN('Load Cell Info'!$F$11)*'Load Cell Info'!$F$12*9+'Load Table'!B189)^4+'Load Cell Info'!$B$13*(SIGN('Load Cell Info'!$F$11)*'Load Cell Info'!$F$12*9+'Load Table'!B189)^5&gt;'Load Cell Info'!$F$9,"",SIGN('Load Cell Info'!$F$11)*'Load Cell Info'!$F$12*10+'Load Table'!B189))</f>
        <v>0</v>
      </c>
      <c r="C190" s="88">
        <f>IFERROR(ROUND(($B190+SIGN($B190)*C$4)^5*'Load Cell Info'!$B$13+($B190+SIGN($B190)*C$4)^4*'Load Cell Info'!$B$12+($B190+SIGN($B190)*C$4)^3*'Load Cell Info'!$B$11+($B190+SIGN($B190)*C$4)^2*'Load Cell Info'!$B$10+($B190+SIGN($B190)*C$4)*'Load Cell Info'!$B$9+'Load Cell Info'!$B$8,'Load Cell Info'!$F$13),"")</f>
        <v>0</v>
      </c>
      <c r="D190" s="88">
        <f>IFERROR(ROUND(($B190+SIGN($B190)*D$4)^5*'Load Cell Info'!$B$13+($B190+SIGN($B190)*D$4)^4*'Load Cell Info'!$B$12+($B190+SIGN($B190)*D$4)^3*'Load Cell Info'!$B$11+($B190+SIGN($B190)*D$4)^2*'Load Cell Info'!$B$10+($B190+SIGN($B190)*D$4)*'Load Cell Info'!$B$9+'Load Cell Info'!$B$8,'Load Cell Info'!$F$13),"")</f>
        <v>0</v>
      </c>
      <c r="E190" s="88">
        <f>IFERROR(ROUND(($B190+SIGN($B190)*E$4)^5*'Load Cell Info'!$B$13+($B190+SIGN($B190)*E$4)^4*'Load Cell Info'!$B$12+($B190+SIGN($B190)*E$4)^3*'Load Cell Info'!$B$11+($B190+SIGN($B190)*E$4)^2*'Load Cell Info'!$B$10+($B190+SIGN($B190)*E$4)*'Load Cell Info'!$B$9+'Load Cell Info'!$B$8,'Load Cell Info'!$F$13),"")</f>
        <v>0</v>
      </c>
      <c r="F190" s="88">
        <f>IFERROR(ROUND(($B190+SIGN($B190)*F$4)^5*'Load Cell Info'!$B$13+($B190+SIGN($B190)*F$4)^4*'Load Cell Info'!$B$12+($B190+SIGN($B190)*F$4)^3*'Load Cell Info'!$B$11+($B190+SIGN($B190)*F$4)^2*'Load Cell Info'!$B$10+($B190+SIGN($B190)*F$4)*'Load Cell Info'!$B$9+'Load Cell Info'!$B$8,'Load Cell Info'!$F$13),"")</f>
        <v>0</v>
      </c>
      <c r="G190" s="88">
        <f>IFERROR(ROUND(($B190+SIGN($B190)*G$4)^5*'Load Cell Info'!$B$13+($B190+SIGN($B190)*G$4)^4*'Load Cell Info'!$B$12+($B190+SIGN($B190)*G$4)^3*'Load Cell Info'!$B$11+($B190+SIGN($B190)*G$4)^2*'Load Cell Info'!$B$10+($B190+SIGN($B190)*G$4)*'Load Cell Info'!$B$9+'Load Cell Info'!$B$8,'Load Cell Info'!$F$13),"")</f>
        <v>0</v>
      </c>
      <c r="H190" s="88">
        <f>IFERROR(ROUND(($B190+SIGN($B190)*H$4)^5*'Load Cell Info'!$B$13+($B190+SIGN($B190)*H$4)^4*'Load Cell Info'!$B$12+($B190+SIGN($B190)*H$4)^3*'Load Cell Info'!$B$11+($B190+SIGN($B190)*H$4)^2*'Load Cell Info'!$B$10+($B190+SIGN($B190)*H$4)*'Load Cell Info'!$B$9+'Load Cell Info'!$B$8,'Load Cell Info'!$F$13),"")</f>
        <v>0</v>
      </c>
      <c r="I190" s="88">
        <f>IFERROR(ROUND(($B190+SIGN($B190)*I$4)^5*'Load Cell Info'!$B$13+($B190+SIGN($B190)*I$4)^4*'Load Cell Info'!$B$12+($B190+SIGN($B190)*I$4)^3*'Load Cell Info'!$B$11+($B190+SIGN($B190)*I$4)^2*'Load Cell Info'!$B$10+($B190+SIGN($B190)*I$4)*'Load Cell Info'!$B$9+'Load Cell Info'!$B$8,'Load Cell Info'!$F$13),"")</f>
        <v>0</v>
      </c>
      <c r="J190" s="88">
        <f>IFERROR(ROUND(($B190+SIGN($B190)*J$4)^5*'Load Cell Info'!$B$13+($B190+SIGN($B190)*J$4)^4*'Load Cell Info'!$B$12+($B190+SIGN($B190)*J$4)^3*'Load Cell Info'!$B$11+($B190+SIGN($B190)*J$4)^2*'Load Cell Info'!$B$10+($B190+SIGN($B190)*J$4)*'Load Cell Info'!$B$9+'Load Cell Info'!$B$8,'Load Cell Info'!$F$13),"")</f>
        <v>0</v>
      </c>
      <c r="K190" s="88">
        <f>IFERROR(ROUND(($B190+SIGN($B190)*K$4)^5*'Load Cell Info'!$B$13+($B190+SIGN($B190)*K$4)^4*'Load Cell Info'!$B$12+($B190+SIGN($B190)*K$4)^3*'Load Cell Info'!$B$11+($B190+SIGN($B190)*K$4)^2*'Load Cell Info'!$B$10+($B190+SIGN($B190)*K$4)*'Load Cell Info'!$B$9+'Load Cell Info'!$B$8,'Load Cell Info'!$F$13),"")</f>
        <v>0</v>
      </c>
      <c r="L190" s="88">
        <f>IFERROR(ROUND(($B190+SIGN($B190)*L$4)^5*'Load Cell Info'!$B$13+($B190+SIGN($B190)*L$4)^4*'Load Cell Info'!$B$12+($B190+SIGN($B190)*L$4)^3*'Load Cell Info'!$B$11+($B190+SIGN($B190)*L$4)^2*'Load Cell Info'!$B$10+($B190+SIGN($B190)*L$4)*'Load Cell Info'!$B$9+'Load Cell Info'!$B$8,'Load Cell Info'!$F$13),"")</f>
        <v>0</v>
      </c>
    </row>
    <row r="191" spans="2:12" ht="12" customHeight="1" x14ac:dyDescent="0.3">
      <c r="B191" s="83">
        <f>IF(B190="","",IF('Load Cell Info'!$B$8+'Load Cell Info'!$B$9*(SIGN('Load Cell Info'!$F$11)*'Load Cell Info'!$F$12*9+'Load Table'!B190)+'Load Cell Info'!$B$10*(SIGN('Load Cell Info'!$F$11)*'Load Cell Info'!$F$12*9+'Load Table'!B190)^2+'Load Cell Info'!$B$11*(SIGN('Load Cell Info'!$F$11)*'Load Cell Info'!$F$12*9+'Load Table'!B190)^3+'Load Cell Info'!$B$12*(SIGN('Load Cell Info'!$F$11)*'Load Cell Info'!$F$12*9+'Load Table'!B190)^4+'Load Cell Info'!$B$13*(SIGN('Load Cell Info'!$F$11)*'Load Cell Info'!$F$12*9+'Load Table'!B190)^5&gt;'Load Cell Info'!$F$9,"",SIGN('Load Cell Info'!$F$11)*'Load Cell Info'!$F$12*10+'Load Table'!B190))</f>
        <v>0</v>
      </c>
      <c r="C191" s="84">
        <f>IFERROR(ROUND(($B191+SIGN($B191)*C$4)^5*'Load Cell Info'!$B$13+($B191+SIGN($B191)*C$4)^4*'Load Cell Info'!$B$12+($B191+SIGN($B191)*C$4)^3*'Load Cell Info'!$B$11+($B191+SIGN($B191)*C$4)^2*'Load Cell Info'!$B$10+($B191+SIGN($B191)*C$4)*'Load Cell Info'!$B$9+'Load Cell Info'!$B$8,'Load Cell Info'!$F$13),"")</f>
        <v>0</v>
      </c>
      <c r="D191" s="84">
        <f>IFERROR(ROUND(($B191+SIGN($B191)*D$4)^5*'Load Cell Info'!$B$13+($B191+SIGN($B191)*D$4)^4*'Load Cell Info'!$B$12+($B191+SIGN($B191)*D$4)^3*'Load Cell Info'!$B$11+($B191+SIGN($B191)*D$4)^2*'Load Cell Info'!$B$10+($B191+SIGN($B191)*D$4)*'Load Cell Info'!$B$9+'Load Cell Info'!$B$8,'Load Cell Info'!$F$13),"")</f>
        <v>0</v>
      </c>
      <c r="E191" s="84">
        <f>IFERROR(ROUND(($B191+SIGN($B191)*E$4)^5*'Load Cell Info'!$B$13+($B191+SIGN($B191)*E$4)^4*'Load Cell Info'!$B$12+($B191+SIGN($B191)*E$4)^3*'Load Cell Info'!$B$11+($B191+SIGN($B191)*E$4)^2*'Load Cell Info'!$B$10+($B191+SIGN($B191)*E$4)*'Load Cell Info'!$B$9+'Load Cell Info'!$B$8,'Load Cell Info'!$F$13),"")</f>
        <v>0</v>
      </c>
      <c r="F191" s="84">
        <f>IFERROR(ROUND(($B191+SIGN($B191)*F$4)^5*'Load Cell Info'!$B$13+($B191+SIGN($B191)*F$4)^4*'Load Cell Info'!$B$12+($B191+SIGN($B191)*F$4)^3*'Load Cell Info'!$B$11+($B191+SIGN($B191)*F$4)^2*'Load Cell Info'!$B$10+($B191+SIGN($B191)*F$4)*'Load Cell Info'!$B$9+'Load Cell Info'!$B$8,'Load Cell Info'!$F$13),"")</f>
        <v>0</v>
      </c>
      <c r="G191" s="84">
        <f>IFERROR(ROUND(($B191+SIGN($B191)*G$4)^5*'Load Cell Info'!$B$13+($B191+SIGN($B191)*G$4)^4*'Load Cell Info'!$B$12+($B191+SIGN($B191)*G$4)^3*'Load Cell Info'!$B$11+($B191+SIGN($B191)*G$4)^2*'Load Cell Info'!$B$10+($B191+SIGN($B191)*G$4)*'Load Cell Info'!$B$9+'Load Cell Info'!$B$8,'Load Cell Info'!$F$13),"")</f>
        <v>0</v>
      </c>
      <c r="H191" s="84">
        <f>IFERROR(ROUND(($B191+SIGN($B191)*H$4)^5*'Load Cell Info'!$B$13+($B191+SIGN($B191)*H$4)^4*'Load Cell Info'!$B$12+($B191+SIGN($B191)*H$4)^3*'Load Cell Info'!$B$11+($B191+SIGN($B191)*H$4)^2*'Load Cell Info'!$B$10+($B191+SIGN($B191)*H$4)*'Load Cell Info'!$B$9+'Load Cell Info'!$B$8,'Load Cell Info'!$F$13),"")</f>
        <v>0</v>
      </c>
      <c r="I191" s="84">
        <f>IFERROR(ROUND(($B191+SIGN($B191)*I$4)^5*'Load Cell Info'!$B$13+($B191+SIGN($B191)*I$4)^4*'Load Cell Info'!$B$12+($B191+SIGN($B191)*I$4)^3*'Load Cell Info'!$B$11+($B191+SIGN($B191)*I$4)^2*'Load Cell Info'!$B$10+($B191+SIGN($B191)*I$4)*'Load Cell Info'!$B$9+'Load Cell Info'!$B$8,'Load Cell Info'!$F$13),"")</f>
        <v>0</v>
      </c>
      <c r="J191" s="84">
        <f>IFERROR(ROUND(($B191+SIGN($B191)*J$4)^5*'Load Cell Info'!$B$13+($B191+SIGN($B191)*J$4)^4*'Load Cell Info'!$B$12+($B191+SIGN($B191)*J$4)^3*'Load Cell Info'!$B$11+($B191+SIGN($B191)*J$4)^2*'Load Cell Info'!$B$10+($B191+SIGN($B191)*J$4)*'Load Cell Info'!$B$9+'Load Cell Info'!$B$8,'Load Cell Info'!$F$13),"")</f>
        <v>0</v>
      </c>
      <c r="K191" s="84">
        <f>IFERROR(ROUND(($B191+SIGN($B191)*K$4)^5*'Load Cell Info'!$B$13+($B191+SIGN($B191)*K$4)^4*'Load Cell Info'!$B$12+($B191+SIGN($B191)*K$4)^3*'Load Cell Info'!$B$11+($B191+SIGN($B191)*K$4)^2*'Load Cell Info'!$B$10+($B191+SIGN($B191)*K$4)*'Load Cell Info'!$B$9+'Load Cell Info'!$B$8,'Load Cell Info'!$F$13),"")</f>
        <v>0</v>
      </c>
      <c r="L191" s="84">
        <f>IFERROR(ROUND(($B191+SIGN($B191)*L$4)^5*'Load Cell Info'!$B$13+($B191+SIGN($B191)*L$4)^4*'Load Cell Info'!$B$12+($B191+SIGN($B191)*L$4)^3*'Load Cell Info'!$B$11+($B191+SIGN($B191)*L$4)^2*'Load Cell Info'!$B$10+($B191+SIGN($B191)*L$4)*'Load Cell Info'!$B$9+'Load Cell Info'!$B$8,'Load Cell Info'!$F$13),"")</f>
        <v>0</v>
      </c>
    </row>
    <row r="192" spans="2:12" ht="12" customHeight="1" x14ac:dyDescent="0.3">
      <c r="B192" s="87">
        <f>IF(B191="","",IF('Load Cell Info'!$B$8+'Load Cell Info'!$B$9*(SIGN('Load Cell Info'!$F$11)*'Load Cell Info'!$F$12*9+'Load Table'!B191)+'Load Cell Info'!$B$10*(SIGN('Load Cell Info'!$F$11)*'Load Cell Info'!$F$12*9+'Load Table'!B191)^2+'Load Cell Info'!$B$11*(SIGN('Load Cell Info'!$F$11)*'Load Cell Info'!$F$12*9+'Load Table'!B191)^3+'Load Cell Info'!$B$12*(SIGN('Load Cell Info'!$F$11)*'Load Cell Info'!$F$12*9+'Load Table'!B191)^4+'Load Cell Info'!$B$13*(SIGN('Load Cell Info'!$F$11)*'Load Cell Info'!$F$12*9+'Load Table'!B191)^5&gt;'Load Cell Info'!$F$9,"",SIGN('Load Cell Info'!$F$11)*'Load Cell Info'!$F$12*10+'Load Table'!B191))</f>
        <v>0</v>
      </c>
      <c r="C192" s="88">
        <f>IFERROR(ROUND(($B192+SIGN($B192)*C$4)^5*'Load Cell Info'!$B$13+($B192+SIGN($B192)*C$4)^4*'Load Cell Info'!$B$12+($B192+SIGN($B192)*C$4)^3*'Load Cell Info'!$B$11+($B192+SIGN($B192)*C$4)^2*'Load Cell Info'!$B$10+($B192+SIGN($B192)*C$4)*'Load Cell Info'!$B$9+'Load Cell Info'!$B$8,'Load Cell Info'!$F$13),"")</f>
        <v>0</v>
      </c>
      <c r="D192" s="88">
        <f>IFERROR(ROUND(($B192+SIGN($B192)*D$4)^5*'Load Cell Info'!$B$13+($B192+SIGN($B192)*D$4)^4*'Load Cell Info'!$B$12+($B192+SIGN($B192)*D$4)^3*'Load Cell Info'!$B$11+($B192+SIGN($B192)*D$4)^2*'Load Cell Info'!$B$10+($B192+SIGN($B192)*D$4)*'Load Cell Info'!$B$9+'Load Cell Info'!$B$8,'Load Cell Info'!$F$13),"")</f>
        <v>0</v>
      </c>
      <c r="E192" s="88">
        <f>IFERROR(ROUND(($B192+SIGN($B192)*E$4)^5*'Load Cell Info'!$B$13+($B192+SIGN($B192)*E$4)^4*'Load Cell Info'!$B$12+($B192+SIGN($B192)*E$4)^3*'Load Cell Info'!$B$11+($B192+SIGN($B192)*E$4)^2*'Load Cell Info'!$B$10+($B192+SIGN($B192)*E$4)*'Load Cell Info'!$B$9+'Load Cell Info'!$B$8,'Load Cell Info'!$F$13),"")</f>
        <v>0</v>
      </c>
      <c r="F192" s="88">
        <f>IFERROR(ROUND(($B192+SIGN($B192)*F$4)^5*'Load Cell Info'!$B$13+($B192+SIGN($B192)*F$4)^4*'Load Cell Info'!$B$12+($B192+SIGN($B192)*F$4)^3*'Load Cell Info'!$B$11+($B192+SIGN($B192)*F$4)^2*'Load Cell Info'!$B$10+($B192+SIGN($B192)*F$4)*'Load Cell Info'!$B$9+'Load Cell Info'!$B$8,'Load Cell Info'!$F$13),"")</f>
        <v>0</v>
      </c>
      <c r="G192" s="88">
        <f>IFERROR(ROUND(($B192+SIGN($B192)*G$4)^5*'Load Cell Info'!$B$13+($B192+SIGN($B192)*G$4)^4*'Load Cell Info'!$B$12+($B192+SIGN($B192)*G$4)^3*'Load Cell Info'!$B$11+($B192+SIGN($B192)*G$4)^2*'Load Cell Info'!$B$10+($B192+SIGN($B192)*G$4)*'Load Cell Info'!$B$9+'Load Cell Info'!$B$8,'Load Cell Info'!$F$13),"")</f>
        <v>0</v>
      </c>
      <c r="H192" s="88">
        <f>IFERROR(ROUND(($B192+SIGN($B192)*H$4)^5*'Load Cell Info'!$B$13+($B192+SIGN($B192)*H$4)^4*'Load Cell Info'!$B$12+($B192+SIGN($B192)*H$4)^3*'Load Cell Info'!$B$11+($B192+SIGN($B192)*H$4)^2*'Load Cell Info'!$B$10+($B192+SIGN($B192)*H$4)*'Load Cell Info'!$B$9+'Load Cell Info'!$B$8,'Load Cell Info'!$F$13),"")</f>
        <v>0</v>
      </c>
      <c r="I192" s="88">
        <f>IFERROR(ROUND(($B192+SIGN($B192)*I$4)^5*'Load Cell Info'!$B$13+($B192+SIGN($B192)*I$4)^4*'Load Cell Info'!$B$12+($B192+SIGN($B192)*I$4)^3*'Load Cell Info'!$B$11+($B192+SIGN($B192)*I$4)^2*'Load Cell Info'!$B$10+($B192+SIGN($B192)*I$4)*'Load Cell Info'!$B$9+'Load Cell Info'!$B$8,'Load Cell Info'!$F$13),"")</f>
        <v>0</v>
      </c>
      <c r="J192" s="88">
        <f>IFERROR(ROUND(($B192+SIGN($B192)*J$4)^5*'Load Cell Info'!$B$13+($B192+SIGN($B192)*J$4)^4*'Load Cell Info'!$B$12+($B192+SIGN($B192)*J$4)^3*'Load Cell Info'!$B$11+($B192+SIGN($B192)*J$4)^2*'Load Cell Info'!$B$10+($B192+SIGN($B192)*J$4)*'Load Cell Info'!$B$9+'Load Cell Info'!$B$8,'Load Cell Info'!$F$13),"")</f>
        <v>0</v>
      </c>
      <c r="K192" s="88">
        <f>IFERROR(ROUND(($B192+SIGN($B192)*K$4)^5*'Load Cell Info'!$B$13+($B192+SIGN($B192)*K$4)^4*'Load Cell Info'!$B$12+($B192+SIGN($B192)*K$4)^3*'Load Cell Info'!$B$11+($B192+SIGN($B192)*K$4)^2*'Load Cell Info'!$B$10+($B192+SIGN($B192)*K$4)*'Load Cell Info'!$B$9+'Load Cell Info'!$B$8,'Load Cell Info'!$F$13),"")</f>
        <v>0</v>
      </c>
      <c r="L192" s="88">
        <f>IFERROR(ROUND(($B192+SIGN($B192)*L$4)^5*'Load Cell Info'!$B$13+($B192+SIGN($B192)*L$4)^4*'Load Cell Info'!$B$12+($B192+SIGN($B192)*L$4)^3*'Load Cell Info'!$B$11+($B192+SIGN($B192)*L$4)^2*'Load Cell Info'!$B$10+($B192+SIGN($B192)*L$4)*'Load Cell Info'!$B$9+'Load Cell Info'!$B$8,'Load Cell Info'!$F$13),"")</f>
        <v>0</v>
      </c>
    </row>
    <row r="193" spans="2:12" ht="12" customHeight="1" x14ac:dyDescent="0.3">
      <c r="B193" s="83">
        <f>IF(B192="","",IF('Load Cell Info'!$B$8+'Load Cell Info'!$B$9*(SIGN('Load Cell Info'!$F$11)*'Load Cell Info'!$F$12*9+'Load Table'!B192)+'Load Cell Info'!$B$10*(SIGN('Load Cell Info'!$F$11)*'Load Cell Info'!$F$12*9+'Load Table'!B192)^2+'Load Cell Info'!$B$11*(SIGN('Load Cell Info'!$F$11)*'Load Cell Info'!$F$12*9+'Load Table'!B192)^3+'Load Cell Info'!$B$12*(SIGN('Load Cell Info'!$F$11)*'Load Cell Info'!$F$12*9+'Load Table'!B192)^4+'Load Cell Info'!$B$13*(SIGN('Load Cell Info'!$F$11)*'Load Cell Info'!$F$12*9+'Load Table'!B192)^5&gt;'Load Cell Info'!$F$9,"",SIGN('Load Cell Info'!$F$11)*'Load Cell Info'!$F$12*10+'Load Table'!B192))</f>
        <v>0</v>
      </c>
      <c r="C193" s="84">
        <f>IFERROR(ROUND(($B193+SIGN($B193)*C$4)^5*'Load Cell Info'!$B$13+($B193+SIGN($B193)*C$4)^4*'Load Cell Info'!$B$12+($B193+SIGN($B193)*C$4)^3*'Load Cell Info'!$B$11+($B193+SIGN($B193)*C$4)^2*'Load Cell Info'!$B$10+($B193+SIGN($B193)*C$4)*'Load Cell Info'!$B$9+'Load Cell Info'!$B$8,'Load Cell Info'!$F$13),"")</f>
        <v>0</v>
      </c>
      <c r="D193" s="84">
        <f>IFERROR(ROUND(($B193+SIGN($B193)*D$4)^5*'Load Cell Info'!$B$13+($B193+SIGN($B193)*D$4)^4*'Load Cell Info'!$B$12+($B193+SIGN($B193)*D$4)^3*'Load Cell Info'!$B$11+($B193+SIGN($B193)*D$4)^2*'Load Cell Info'!$B$10+($B193+SIGN($B193)*D$4)*'Load Cell Info'!$B$9+'Load Cell Info'!$B$8,'Load Cell Info'!$F$13),"")</f>
        <v>0</v>
      </c>
      <c r="E193" s="84">
        <f>IFERROR(ROUND(($B193+SIGN($B193)*E$4)^5*'Load Cell Info'!$B$13+($B193+SIGN($B193)*E$4)^4*'Load Cell Info'!$B$12+($B193+SIGN($B193)*E$4)^3*'Load Cell Info'!$B$11+($B193+SIGN($B193)*E$4)^2*'Load Cell Info'!$B$10+($B193+SIGN($B193)*E$4)*'Load Cell Info'!$B$9+'Load Cell Info'!$B$8,'Load Cell Info'!$F$13),"")</f>
        <v>0</v>
      </c>
      <c r="F193" s="84">
        <f>IFERROR(ROUND(($B193+SIGN($B193)*F$4)^5*'Load Cell Info'!$B$13+($B193+SIGN($B193)*F$4)^4*'Load Cell Info'!$B$12+($B193+SIGN($B193)*F$4)^3*'Load Cell Info'!$B$11+($B193+SIGN($B193)*F$4)^2*'Load Cell Info'!$B$10+($B193+SIGN($B193)*F$4)*'Load Cell Info'!$B$9+'Load Cell Info'!$B$8,'Load Cell Info'!$F$13),"")</f>
        <v>0</v>
      </c>
      <c r="G193" s="84">
        <f>IFERROR(ROUND(($B193+SIGN($B193)*G$4)^5*'Load Cell Info'!$B$13+($B193+SIGN($B193)*G$4)^4*'Load Cell Info'!$B$12+($B193+SIGN($B193)*G$4)^3*'Load Cell Info'!$B$11+($B193+SIGN($B193)*G$4)^2*'Load Cell Info'!$B$10+($B193+SIGN($B193)*G$4)*'Load Cell Info'!$B$9+'Load Cell Info'!$B$8,'Load Cell Info'!$F$13),"")</f>
        <v>0</v>
      </c>
      <c r="H193" s="84">
        <f>IFERROR(ROUND(($B193+SIGN($B193)*H$4)^5*'Load Cell Info'!$B$13+($B193+SIGN($B193)*H$4)^4*'Load Cell Info'!$B$12+($B193+SIGN($B193)*H$4)^3*'Load Cell Info'!$B$11+($B193+SIGN($B193)*H$4)^2*'Load Cell Info'!$B$10+($B193+SIGN($B193)*H$4)*'Load Cell Info'!$B$9+'Load Cell Info'!$B$8,'Load Cell Info'!$F$13),"")</f>
        <v>0</v>
      </c>
      <c r="I193" s="84">
        <f>IFERROR(ROUND(($B193+SIGN($B193)*I$4)^5*'Load Cell Info'!$B$13+($B193+SIGN($B193)*I$4)^4*'Load Cell Info'!$B$12+($B193+SIGN($B193)*I$4)^3*'Load Cell Info'!$B$11+($B193+SIGN($B193)*I$4)^2*'Load Cell Info'!$B$10+($B193+SIGN($B193)*I$4)*'Load Cell Info'!$B$9+'Load Cell Info'!$B$8,'Load Cell Info'!$F$13),"")</f>
        <v>0</v>
      </c>
      <c r="J193" s="84">
        <f>IFERROR(ROUND(($B193+SIGN($B193)*J$4)^5*'Load Cell Info'!$B$13+($B193+SIGN($B193)*J$4)^4*'Load Cell Info'!$B$12+($B193+SIGN($B193)*J$4)^3*'Load Cell Info'!$B$11+($B193+SIGN($B193)*J$4)^2*'Load Cell Info'!$B$10+($B193+SIGN($B193)*J$4)*'Load Cell Info'!$B$9+'Load Cell Info'!$B$8,'Load Cell Info'!$F$13),"")</f>
        <v>0</v>
      </c>
      <c r="K193" s="84">
        <f>IFERROR(ROUND(($B193+SIGN($B193)*K$4)^5*'Load Cell Info'!$B$13+($B193+SIGN($B193)*K$4)^4*'Load Cell Info'!$B$12+($B193+SIGN($B193)*K$4)^3*'Load Cell Info'!$B$11+($B193+SIGN($B193)*K$4)^2*'Load Cell Info'!$B$10+($B193+SIGN($B193)*K$4)*'Load Cell Info'!$B$9+'Load Cell Info'!$B$8,'Load Cell Info'!$F$13),"")</f>
        <v>0</v>
      </c>
      <c r="L193" s="84">
        <f>IFERROR(ROUND(($B193+SIGN($B193)*L$4)^5*'Load Cell Info'!$B$13+($B193+SIGN($B193)*L$4)^4*'Load Cell Info'!$B$12+($B193+SIGN($B193)*L$4)^3*'Load Cell Info'!$B$11+($B193+SIGN($B193)*L$4)^2*'Load Cell Info'!$B$10+($B193+SIGN($B193)*L$4)*'Load Cell Info'!$B$9+'Load Cell Info'!$B$8,'Load Cell Info'!$F$13),"")</f>
        <v>0</v>
      </c>
    </row>
    <row r="194" spans="2:12" ht="12" customHeight="1" x14ac:dyDescent="0.3">
      <c r="B194" s="87">
        <f>IF(B193="","",IF('Load Cell Info'!$B$8+'Load Cell Info'!$B$9*(SIGN('Load Cell Info'!$F$11)*'Load Cell Info'!$F$12*9+'Load Table'!B193)+'Load Cell Info'!$B$10*(SIGN('Load Cell Info'!$F$11)*'Load Cell Info'!$F$12*9+'Load Table'!B193)^2+'Load Cell Info'!$B$11*(SIGN('Load Cell Info'!$F$11)*'Load Cell Info'!$F$12*9+'Load Table'!B193)^3+'Load Cell Info'!$B$12*(SIGN('Load Cell Info'!$F$11)*'Load Cell Info'!$F$12*9+'Load Table'!B193)^4+'Load Cell Info'!$B$13*(SIGN('Load Cell Info'!$F$11)*'Load Cell Info'!$F$12*9+'Load Table'!B193)^5&gt;'Load Cell Info'!$F$9,"",SIGN('Load Cell Info'!$F$11)*'Load Cell Info'!$F$12*10+'Load Table'!B193))</f>
        <v>0</v>
      </c>
      <c r="C194" s="88">
        <f>IFERROR(ROUND(($B194+SIGN($B194)*C$4)^5*'Load Cell Info'!$B$13+($B194+SIGN($B194)*C$4)^4*'Load Cell Info'!$B$12+($B194+SIGN($B194)*C$4)^3*'Load Cell Info'!$B$11+($B194+SIGN($B194)*C$4)^2*'Load Cell Info'!$B$10+($B194+SIGN($B194)*C$4)*'Load Cell Info'!$B$9+'Load Cell Info'!$B$8,'Load Cell Info'!$F$13),"")</f>
        <v>0</v>
      </c>
      <c r="D194" s="88">
        <f>IFERROR(ROUND(($B194+SIGN($B194)*D$4)^5*'Load Cell Info'!$B$13+($B194+SIGN($B194)*D$4)^4*'Load Cell Info'!$B$12+($B194+SIGN($B194)*D$4)^3*'Load Cell Info'!$B$11+($B194+SIGN($B194)*D$4)^2*'Load Cell Info'!$B$10+($B194+SIGN($B194)*D$4)*'Load Cell Info'!$B$9+'Load Cell Info'!$B$8,'Load Cell Info'!$F$13),"")</f>
        <v>0</v>
      </c>
      <c r="E194" s="88">
        <f>IFERROR(ROUND(($B194+SIGN($B194)*E$4)^5*'Load Cell Info'!$B$13+($B194+SIGN($B194)*E$4)^4*'Load Cell Info'!$B$12+($B194+SIGN($B194)*E$4)^3*'Load Cell Info'!$B$11+($B194+SIGN($B194)*E$4)^2*'Load Cell Info'!$B$10+($B194+SIGN($B194)*E$4)*'Load Cell Info'!$B$9+'Load Cell Info'!$B$8,'Load Cell Info'!$F$13),"")</f>
        <v>0</v>
      </c>
      <c r="F194" s="88">
        <f>IFERROR(ROUND(($B194+SIGN($B194)*F$4)^5*'Load Cell Info'!$B$13+($B194+SIGN($B194)*F$4)^4*'Load Cell Info'!$B$12+($B194+SIGN($B194)*F$4)^3*'Load Cell Info'!$B$11+($B194+SIGN($B194)*F$4)^2*'Load Cell Info'!$B$10+($B194+SIGN($B194)*F$4)*'Load Cell Info'!$B$9+'Load Cell Info'!$B$8,'Load Cell Info'!$F$13),"")</f>
        <v>0</v>
      </c>
      <c r="G194" s="88">
        <f>IFERROR(ROUND(($B194+SIGN($B194)*G$4)^5*'Load Cell Info'!$B$13+($B194+SIGN($B194)*G$4)^4*'Load Cell Info'!$B$12+($B194+SIGN($B194)*G$4)^3*'Load Cell Info'!$B$11+($B194+SIGN($B194)*G$4)^2*'Load Cell Info'!$B$10+($B194+SIGN($B194)*G$4)*'Load Cell Info'!$B$9+'Load Cell Info'!$B$8,'Load Cell Info'!$F$13),"")</f>
        <v>0</v>
      </c>
      <c r="H194" s="88">
        <f>IFERROR(ROUND(($B194+SIGN($B194)*H$4)^5*'Load Cell Info'!$B$13+($B194+SIGN($B194)*H$4)^4*'Load Cell Info'!$B$12+($B194+SIGN($B194)*H$4)^3*'Load Cell Info'!$B$11+($B194+SIGN($B194)*H$4)^2*'Load Cell Info'!$B$10+($B194+SIGN($B194)*H$4)*'Load Cell Info'!$B$9+'Load Cell Info'!$B$8,'Load Cell Info'!$F$13),"")</f>
        <v>0</v>
      </c>
      <c r="I194" s="88">
        <f>IFERROR(ROUND(($B194+SIGN($B194)*I$4)^5*'Load Cell Info'!$B$13+($B194+SIGN($B194)*I$4)^4*'Load Cell Info'!$B$12+($B194+SIGN($B194)*I$4)^3*'Load Cell Info'!$B$11+($B194+SIGN($B194)*I$4)^2*'Load Cell Info'!$B$10+($B194+SIGN($B194)*I$4)*'Load Cell Info'!$B$9+'Load Cell Info'!$B$8,'Load Cell Info'!$F$13),"")</f>
        <v>0</v>
      </c>
      <c r="J194" s="88">
        <f>IFERROR(ROUND(($B194+SIGN($B194)*J$4)^5*'Load Cell Info'!$B$13+($B194+SIGN($B194)*J$4)^4*'Load Cell Info'!$B$12+($B194+SIGN($B194)*J$4)^3*'Load Cell Info'!$B$11+($B194+SIGN($B194)*J$4)^2*'Load Cell Info'!$B$10+($B194+SIGN($B194)*J$4)*'Load Cell Info'!$B$9+'Load Cell Info'!$B$8,'Load Cell Info'!$F$13),"")</f>
        <v>0</v>
      </c>
      <c r="K194" s="88">
        <f>IFERROR(ROUND(($B194+SIGN($B194)*K$4)^5*'Load Cell Info'!$B$13+($B194+SIGN($B194)*K$4)^4*'Load Cell Info'!$B$12+($B194+SIGN($B194)*K$4)^3*'Load Cell Info'!$B$11+($B194+SIGN($B194)*K$4)^2*'Load Cell Info'!$B$10+($B194+SIGN($B194)*K$4)*'Load Cell Info'!$B$9+'Load Cell Info'!$B$8,'Load Cell Info'!$F$13),"")</f>
        <v>0</v>
      </c>
      <c r="L194" s="88">
        <f>IFERROR(ROUND(($B194+SIGN($B194)*L$4)^5*'Load Cell Info'!$B$13+($B194+SIGN($B194)*L$4)^4*'Load Cell Info'!$B$12+($B194+SIGN($B194)*L$4)^3*'Load Cell Info'!$B$11+($B194+SIGN($B194)*L$4)^2*'Load Cell Info'!$B$10+($B194+SIGN($B194)*L$4)*'Load Cell Info'!$B$9+'Load Cell Info'!$B$8,'Load Cell Info'!$F$13),"")</f>
        <v>0</v>
      </c>
    </row>
    <row r="195" spans="2:12" ht="12" customHeight="1" x14ac:dyDescent="0.3">
      <c r="B195" s="83">
        <f>IF(B194="","",IF('Load Cell Info'!$B$8+'Load Cell Info'!$B$9*(SIGN('Load Cell Info'!$F$11)*'Load Cell Info'!$F$12*9+'Load Table'!B194)+'Load Cell Info'!$B$10*(SIGN('Load Cell Info'!$F$11)*'Load Cell Info'!$F$12*9+'Load Table'!B194)^2+'Load Cell Info'!$B$11*(SIGN('Load Cell Info'!$F$11)*'Load Cell Info'!$F$12*9+'Load Table'!B194)^3+'Load Cell Info'!$B$12*(SIGN('Load Cell Info'!$F$11)*'Load Cell Info'!$F$12*9+'Load Table'!B194)^4+'Load Cell Info'!$B$13*(SIGN('Load Cell Info'!$F$11)*'Load Cell Info'!$F$12*9+'Load Table'!B194)^5&gt;'Load Cell Info'!$F$9,"",SIGN('Load Cell Info'!$F$11)*'Load Cell Info'!$F$12*10+'Load Table'!B194))</f>
        <v>0</v>
      </c>
      <c r="C195" s="84">
        <f>IFERROR(ROUND(($B195+SIGN($B195)*C$4)^5*'Load Cell Info'!$B$13+($B195+SIGN($B195)*C$4)^4*'Load Cell Info'!$B$12+($B195+SIGN($B195)*C$4)^3*'Load Cell Info'!$B$11+($B195+SIGN($B195)*C$4)^2*'Load Cell Info'!$B$10+($B195+SIGN($B195)*C$4)*'Load Cell Info'!$B$9+'Load Cell Info'!$B$8,'Load Cell Info'!$F$13),"")</f>
        <v>0</v>
      </c>
      <c r="D195" s="84">
        <f>IFERROR(ROUND(($B195+SIGN($B195)*D$4)^5*'Load Cell Info'!$B$13+($B195+SIGN($B195)*D$4)^4*'Load Cell Info'!$B$12+($B195+SIGN($B195)*D$4)^3*'Load Cell Info'!$B$11+($B195+SIGN($B195)*D$4)^2*'Load Cell Info'!$B$10+($B195+SIGN($B195)*D$4)*'Load Cell Info'!$B$9+'Load Cell Info'!$B$8,'Load Cell Info'!$F$13),"")</f>
        <v>0</v>
      </c>
      <c r="E195" s="84">
        <f>IFERROR(ROUND(($B195+SIGN($B195)*E$4)^5*'Load Cell Info'!$B$13+($B195+SIGN($B195)*E$4)^4*'Load Cell Info'!$B$12+($B195+SIGN($B195)*E$4)^3*'Load Cell Info'!$B$11+($B195+SIGN($B195)*E$4)^2*'Load Cell Info'!$B$10+($B195+SIGN($B195)*E$4)*'Load Cell Info'!$B$9+'Load Cell Info'!$B$8,'Load Cell Info'!$F$13),"")</f>
        <v>0</v>
      </c>
      <c r="F195" s="84">
        <f>IFERROR(ROUND(($B195+SIGN($B195)*F$4)^5*'Load Cell Info'!$B$13+($B195+SIGN($B195)*F$4)^4*'Load Cell Info'!$B$12+($B195+SIGN($B195)*F$4)^3*'Load Cell Info'!$B$11+($B195+SIGN($B195)*F$4)^2*'Load Cell Info'!$B$10+($B195+SIGN($B195)*F$4)*'Load Cell Info'!$B$9+'Load Cell Info'!$B$8,'Load Cell Info'!$F$13),"")</f>
        <v>0</v>
      </c>
      <c r="G195" s="84">
        <f>IFERROR(ROUND(($B195+SIGN($B195)*G$4)^5*'Load Cell Info'!$B$13+($B195+SIGN($B195)*G$4)^4*'Load Cell Info'!$B$12+($B195+SIGN($B195)*G$4)^3*'Load Cell Info'!$B$11+($B195+SIGN($B195)*G$4)^2*'Load Cell Info'!$B$10+($B195+SIGN($B195)*G$4)*'Load Cell Info'!$B$9+'Load Cell Info'!$B$8,'Load Cell Info'!$F$13),"")</f>
        <v>0</v>
      </c>
      <c r="H195" s="84">
        <f>IFERROR(ROUND(($B195+SIGN($B195)*H$4)^5*'Load Cell Info'!$B$13+($B195+SIGN($B195)*H$4)^4*'Load Cell Info'!$B$12+($B195+SIGN($B195)*H$4)^3*'Load Cell Info'!$B$11+($B195+SIGN($B195)*H$4)^2*'Load Cell Info'!$B$10+($B195+SIGN($B195)*H$4)*'Load Cell Info'!$B$9+'Load Cell Info'!$B$8,'Load Cell Info'!$F$13),"")</f>
        <v>0</v>
      </c>
      <c r="I195" s="84">
        <f>IFERROR(ROUND(($B195+SIGN($B195)*I$4)^5*'Load Cell Info'!$B$13+($B195+SIGN($B195)*I$4)^4*'Load Cell Info'!$B$12+($B195+SIGN($B195)*I$4)^3*'Load Cell Info'!$B$11+($B195+SIGN($B195)*I$4)^2*'Load Cell Info'!$B$10+($B195+SIGN($B195)*I$4)*'Load Cell Info'!$B$9+'Load Cell Info'!$B$8,'Load Cell Info'!$F$13),"")</f>
        <v>0</v>
      </c>
      <c r="J195" s="84">
        <f>IFERROR(ROUND(($B195+SIGN($B195)*J$4)^5*'Load Cell Info'!$B$13+($B195+SIGN($B195)*J$4)^4*'Load Cell Info'!$B$12+($B195+SIGN($B195)*J$4)^3*'Load Cell Info'!$B$11+($B195+SIGN($B195)*J$4)^2*'Load Cell Info'!$B$10+($B195+SIGN($B195)*J$4)*'Load Cell Info'!$B$9+'Load Cell Info'!$B$8,'Load Cell Info'!$F$13),"")</f>
        <v>0</v>
      </c>
      <c r="K195" s="84">
        <f>IFERROR(ROUND(($B195+SIGN($B195)*K$4)^5*'Load Cell Info'!$B$13+($B195+SIGN($B195)*K$4)^4*'Load Cell Info'!$B$12+($B195+SIGN($B195)*K$4)^3*'Load Cell Info'!$B$11+($B195+SIGN($B195)*K$4)^2*'Load Cell Info'!$B$10+($B195+SIGN($B195)*K$4)*'Load Cell Info'!$B$9+'Load Cell Info'!$B$8,'Load Cell Info'!$F$13),"")</f>
        <v>0</v>
      </c>
      <c r="L195" s="84">
        <f>IFERROR(ROUND(($B195+SIGN($B195)*L$4)^5*'Load Cell Info'!$B$13+($B195+SIGN($B195)*L$4)^4*'Load Cell Info'!$B$12+($B195+SIGN($B195)*L$4)^3*'Load Cell Info'!$B$11+($B195+SIGN($B195)*L$4)^2*'Load Cell Info'!$B$10+($B195+SIGN($B195)*L$4)*'Load Cell Info'!$B$9+'Load Cell Info'!$B$8,'Load Cell Info'!$F$13),"")</f>
        <v>0</v>
      </c>
    </row>
    <row r="196" spans="2:12" ht="12" customHeight="1" x14ac:dyDescent="0.3">
      <c r="B196" s="87">
        <f>IF(B195="","",IF('Load Cell Info'!$B$8+'Load Cell Info'!$B$9*(SIGN('Load Cell Info'!$F$11)*'Load Cell Info'!$F$12*9+'Load Table'!B195)+'Load Cell Info'!$B$10*(SIGN('Load Cell Info'!$F$11)*'Load Cell Info'!$F$12*9+'Load Table'!B195)^2+'Load Cell Info'!$B$11*(SIGN('Load Cell Info'!$F$11)*'Load Cell Info'!$F$12*9+'Load Table'!B195)^3+'Load Cell Info'!$B$12*(SIGN('Load Cell Info'!$F$11)*'Load Cell Info'!$F$12*9+'Load Table'!B195)^4+'Load Cell Info'!$B$13*(SIGN('Load Cell Info'!$F$11)*'Load Cell Info'!$F$12*9+'Load Table'!B195)^5&gt;'Load Cell Info'!$F$9,"",SIGN('Load Cell Info'!$F$11)*'Load Cell Info'!$F$12*10+'Load Table'!B195))</f>
        <v>0</v>
      </c>
      <c r="C196" s="88">
        <f>IFERROR(ROUND(($B196+SIGN($B196)*C$4)^5*'Load Cell Info'!$B$13+($B196+SIGN($B196)*C$4)^4*'Load Cell Info'!$B$12+($B196+SIGN($B196)*C$4)^3*'Load Cell Info'!$B$11+($B196+SIGN($B196)*C$4)^2*'Load Cell Info'!$B$10+($B196+SIGN($B196)*C$4)*'Load Cell Info'!$B$9+'Load Cell Info'!$B$8,'Load Cell Info'!$F$13),"")</f>
        <v>0</v>
      </c>
      <c r="D196" s="88">
        <f>IFERROR(ROUND(($B196+SIGN($B196)*D$4)^5*'Load Cell Info'!$B$13+($B196+SIGN($B196)*D$4)^4*'Load Cell Info'!$B$12+($B196+SIGN($B196)*D$4)^3*'Load Cell Info'!$B$11+($B196+SIGN($B196)*D$4)^2*'Load Cell Info'!$B$10+($B196+SIGN($B196)*D$4)*'Load Cell Info'!$B$9+'Load Cell Info'!$B$8,'Load Cell Info'!$F$13),"")</f>
        <v>0</v>
      </c>
      <c r="E196" s="88">
        <f>IFERROR(ROUND(($B196+SIGN($B196)*E$4)^5*'Load Cell Info'!$B$13+($B196+SIGN($B196)*E$4)^4*'Load Cell Info'!$B$12+($B196+SIGN($B196)*E$4)^3*'Load Cell Info'!$B$11+($B196+SIGN($B196)*E$4)^2*'Load Cell Info'!$B$10+($B196+SIGN($B196)*E$4)*'Load Cell Info'!$B$9+'Load Cell Info'!$B$8,'Load Cell Info'!$F$13),"")</f>
        <v>0</v>
      </c>
      <c r="F196" s="88">
        <f>IFERROR(ROUND(($B196+SIGN($B196)*F$4)^5*'Load Cell Info'!$B$13+($B196+SIGN($B196)*F$4)^4*'Load Cell Info'!$B$12+($B196+SIGN($B196)*F$4)^3*'Load Cell Info'!$B$11+($B196+SIGN($B196)*F$4)^2*'Load Cell Info'!$B$10+($B196+SIGN($B196)*F$4)*'Load Cell Info'!$B$9+'Load Cell Info'!$B$8,'Load Cell Info'!$F$13),"")</f>
        <v>0</v>
      </c>
      <c r="G196" s="88">
        <f>IFERROR(ROUND(($B196+SIGN($B196)*G$4)^5*'Load Cell Info'!$B$13+($B196+SIGN($B196)*G$4)^4*'Load Cell Info'!$B$12+($B196+SIGN($B196)*G$4)^3*'Load Cell Info'!$B$11+($B196+SIGN($B196)*G$4)^2*'Load Cell Info'!$B$10+($B196+SIGN($B196)*G$4)*'Load Cell Info'!$B$9+'Load Cell Info'!$B$8,'Load Cell Info'!$F$13),"")</f>
        <v>0</v>
      </c>
      <c r="H196" s="88">
        <f>IFERROR(ROUND(($B196+SIGN($B196)*H$4)^5*'Load Cell Info'!$B$13+($B196+SIGN($B196)*H$4)^4*'Load Cell Info'!$B$12+($B196+SIGN($B196)*H$4)^3*'Load Cell Info'!$B$11+($B196+SIGN($B196)*H$4)^2*'Load Cell Info'!$B$10+($B196+SIGN($B196)*H$4)*'Load Cell Info'!$B$9+'Load Cell Info'!$B$8,'Load Cell Info'!$F$13),"")</f>
        <v>0</v>
      </c>
      <c r="I196" s="88">
        <f>IFERROR(ROUND(($B196+SIGN($B196)*I$4)^5*'Load Cell Info'!$B$13+($B196+SIGN($B196)*I$4)^4*'Load Cell Info'!$B$12+($B196+SIGN($B196)*I$4)^3*'Load Cell Info'!$B$11+($B196+SIGN($B196)*I$4)^2*'Load Cell Info'!$B$10+($B196+SIGN($B196)*I$4)*'Load Cell Info'!$B$9+'Load Cell Info'!$B$8,'Load Cell Info'!$F$13),"")</f>
        <v>0</v>
      </c>
      <c r="J196" s="88">
        <f>IFERROR(ROUND(($B196+SIGN($B196)*J$4)^5*'Load Cell Info'!$B$13+($B196+SIGN($B196)*J$4)^4*'Load Cell Info'!$B$12+($B196+SIGN($B196)*J$4)^3*'Load Cell Info'!$B$11+($B196+SIGN($B196)*J$4)^2*'Load Cell Info'!$B$10+($B196+SIGN($B196)*J$4)*'Load Cell Info'!$B$9+'Load Cell Info'!$B$8,'Load Cell Info'!$F$13),"")</f>
        <v>0</v>
      </c>
      <c r="K196" s="88">
        <f>IFERROR(ROUND(($B196+SIGN($B196)*K$4)^5*'Load Cell Info'!$B$13+($B196+SIGN($B196)*K$4)^4*'Load Cell Info'!$B$12+($B196+SIGN($B196)*K$4)^3*'Load Cell Info'!$B$11+($B196+SIGN($B196)*K$4)^2*'Load Cell Info'!$B$10+($B196+SIGN($B196)*K$4)*'Load Cell Info'!$B$9+'Load Cell Info'!$B$8,'Load Cell Info'!$F$13),"")</f>
        <v>0</v>
      </c>
      <c r="L196" s="88">
        <f>IFERROR(ROUND(($B196+SIGN($B196)*L$4)^5*'Load Cell Info'!$B$13+($B196+SIGN($B196)*L$4)^4*'Load Cell Info'!$B$12+($B196+SIGN($B196)*L$4)^3*'Load Cell Info'!$B$11+($B196+SIGN($B196)*L$4)^2*'Load Cell Info'!$B$10+($B196+SIGN($B196)*L$4)*'Load Cell Info'!$B$9+'Load Cell Info'!$B$8,'Load Cell Info'!$F$13),"")</f>
        <v>0</v>
      </c>
    </row>
    <row r="197" spans="2:12" ht="12" customHeight="1" x14ac:dyDescent="0.3">
      <c r="B197" s="83">
        <f>IF(B196="","",IF('Load Cell Info'!$B$8+'Load Cell Info'!$B$9*(SIGN('Load Cell Info'!$F$11)*'Load Cell Info'!$F$12*9+'Load Table'!B196)+'Load Cell Info'!$B$10*(SIGN('Load Cell Info'!$F$11)*'Load Cell Info'!$F$12*9+'Load Table'!B196)^2+'Load Cell Info'!$B$11*(SIGN('Load Cell Info'!$F$11)*'Load Cell Info'!$F$12*9+'Load Table'!B196)^3+'Load Cell Info'!$B$12*(SIGN('Load Cell Info'!$F$11)*'Load Cell Info'!$F$12*9+'Load Table'!B196)^4+'Load Cell Info'!$B$13*(SIGN('Load Cell Info'!$F$11)*'Load Cell Info'!$F$12*9+'Load Table'!B196)^5&gt;'Load Cell Info'!$F$9,"",SIGN('Load Cell Info'!$F$11)*'Load Cell Info'!$F$12*10+'Load Table'!B196))</f>
        <v>0</v>
      </c>
      <c r="C197" s="84">
        <f>IFERROR(ROUND(($B197+SIGN($B197)*C$4)^5*'Load Cell Info'!$B$13+($B197+SIGN($B197)*C$4)^4*'Load Cell Info'!$B$12+($B197+SIGN($B197)*C$4)^3*'Load Cell Info'!$B$11+($B197+SIGN($B197)*C$4)^2*'Load Cell Info'!$B$10+($B197+SIGN($B197)*C$4)*'Load Cell Info'!$B$9+'Load Cell Info'!$B$8,'Load Cell Info'!$F$13),"")</f>
        <v>0</v>
      </c>
      <c r="D197" s="84">
        <f>IFERROR(ROUND(($B197+SIGN($B197)*D$4)^5*'Load Cell Info'!$B$13+($B197+SIGN($B197)*D$4)^4*'Load Cell Info'!$B$12+($B197+SIGN($B197)*D$4)^3*'Load Cell Info'!$B$11+($B197+SIGN($B197)*D$4)^2*'Load Cell Info'!$B$10+($B197+SIGN($B197)*D$4)*'Load Cell Info'!$B$9+'Load Cell Info'!$B$8,'Load Cell Info'!$F$13),"")</f>
        <v>0</v>
      </c>
      <c r="E197" s="84">
        <f>IFERROR(ROUND(($B197+SIGN($B197)*E$4)^5*'Load Cell Info'!$B$13+($B197+SIGN($B197)*E$4)^4*'Load Cell Info'!$B$12+($B197+SIGN($B197)*E$4)^3*'Load Cell Info'!$B$11+($B197+SIGN($B197)*E$4)^2*'Load Cell Info'!$B$10+($B197+SIGN($B197)*E$4)*'Load Cell Info'!$B$9+'Load Cell Info'!$B$8,'Load Cell Info'!$F$13),"")</f>
        <v>0</v>
      </c>
      <c r="F197" s="84">
        <f>IFERROR(ROUND(($B197+SIGN($B197)*F$4)^5*'Load Cell Info'!$B$13+($B197+SIGN($B197)*F$4)^4*'Load Cell Info'!$B$12+($B197+SIGN($B197)*F$4)^3*'Load Cell Info'!$B$11+($B197+SIGN($B197)*F$4)^2*'Load Cell Info'!$B$10+($B197+SIGN($B197)*F$4)*'Load Cell Info'!$B$9+'Load Cell Info'!$B$8,'Load Cell Info'!$F$13),"")</f>
        <v>0</v>
      </c>
      <c r="G197" s="84">
        <f>IFERROR(ROUND(($B197+SIGN($B197)*G$4)^5*'Load Cell Info'!$B$13+($B197+SIGN($B197)*G$4)^4*'Load Cell Info'!$B$12+($B197+SIGN($B197)*G$4)^3*'Load Cell Info'!$B$11+($B197+SIGN($B197)*G$4)^2*'Load Cell Info'!$B$10+($B197+SIGN($B197)*G$4)*'Load Cell Info'!$B$9+'Load Cell Info'!$B$8,'Load Cell Info'!$F$13),"")</f>
        <v>0</v>
      </c>
      <c r="H197" s="84">
        <f>IFERROR(ROUND(($B197+SIGN($B197)*H$4)^5*'Load Cell Info'!$B$13+($B197+SIGN($B197)*H$4)^4*'Load Cell Info'!$B$12+($B197+SIGN($B197)*H$4)^3*'Load Cell Info'!$B$11+($B197+SIGN($B197)*H$4)^2*'Load Cell Info'!$B$10+($B197+SIGN($B197)*H$4)*'Load Cell Info'!$B$9+'Load Cell Info'!$B$8,'Load Cell Info'!$F$13),"")</f>
        <v>0</v>
      </c>
      <c r="I197" s="84">
        <f>IFERROR(ROUND(($B197+SIGN($B197)*I$4)^5*'Load Cell Info'!$B$13+($B197+SIGN($B197)*I$4)^4*'Load Cell Info'!$B$12+($B197+SIGN($B197)*I$4)^3*'Load Cell Info'!$B$11+($B197+SIGN($B197)*I$4)^2*'Load Cell Info'!$B$10+($B197+SIGN($B197)*I$4)*'Load Cell Info'!$B$9+'Load Cell Info'!$B$8,'Load Cell Info'!$F$13),"")</f>
        <v>0</v>
      </c>
      <c r="J197" s="84">
        <f>IFERROR(ROUND(($B197+SIGN($B197)*J$4)^5*'Load Cell Info'!$B$13+($B197+SIGN($B197)*J$4)^4*'Load Cell Info'!$B$12+($B197+SIGN($B197)*J$4)^3*'Load Cell Info'!$B$11+($B197+SIGN($B197)*J$4)^2*'Load Cell Info'!$B$10+($B197+SIGN($B197)*J$4)*'Load Cell Info'!$B$9+'Load Cell Info'!$B$8,'Load Cell Info'!$F$13),"")</f>
        <v>0</v>
      </c>
      <c r="K197" s="84">
        <f>IFERROR(ROUND(($B197+SIGN($B197)*K$4)^5*'Load Cell Info'!$B$13+($B197+SIGN($B197)*K$4)^4*'Load Cell Info'!$B$12+($B197+SIGN($B197)*K$4)^3*'Load Cell Info'!$B$11+($B197+SIGN($B197)*K$4)^2*'Load Cell Info'!$B$10+($B197+SIGN($B197)*K$4)*'Load Cell Info'!$B$9+'Load Cell Info'!$B$8,'Load Cell Info'!$F$13),"")</f>
        <v>0</v>
      </c>
      <c r="L197" s="84">
        <f>IFERROR(ROUND(($B197+SIGN($B197)*L$4)^5*'Load Cell Info'!$B$13+($B197+SIGN($B197)*L$4)^4*'Load Cell Info'!$B$12+($B197+SIGN($B197)*L$4)^3*'Load Cell Info'!$B$11+($B197+SIGN($B197)*L$4)^2*'Load Cell Info'!$B$10+($B197+SIGN($B197)*L$4)*'Load Cell Info'!$B$9+'Load Cell Info'!$B$8,'Load Cell Info'!$F$13),"")</f>
        <v>0</v>
      </c>
    </row>
    <row r="198" spans="2:12" ht="12" customHeight="1" x14ac:dyDescent="0.3">
      <c r="B198" s="87">
        <f>IF(B197="","",IF('Load Cell Info'!$B$8+'Load Cell Info'!$B$9*(SIGN('Load Cell Info'!$F$11)*'Load Cell Info'!$F$12*9+'Load Table'!B197)+'Load Cell Info'!$B$10*(SIGN('Load Cell Info'!$F$11)*'Load Cell Info'!$F$12*9+'Load Table'!B197)^2+'Load Cell Info'!$B$11*(SIGN('Load Cell Info'!$F$11)*'Load Cell Info'!$F$12*9+'Load Table'!B197)^3+'Load Cell Info'!$B$12*(SIGN('Load Cell Info'!$F$11)*'Load Cell Info'!$F$12*9+'Load Table'!B197)^4+'Load Cell Info'!$B$13*(SIGN('Load Cell Info'!$F$11)*'Load Cell Info'!$F$12*9+'Load Table'!B197)^5&gt;'Load Cell Info'!$F$9,"",SIGN('Load Cell Info'!$F$11)*'Load Cell Info'!$F$12*10+'Load Table'!B197))</f>
        <v>0</v>
      </c>
      <c r="C198" s="88">
        <f>IFERROR(ROUND(($B198+SIGN($B198)*C$4)^5*'Load Cell Info'!$B$13+($B198+SIGN($B198)*C$4)^4*'Load Cell Info'!$B$12+($B198+SIGN($B198)*C$4)^3*'Load Cell Info'!$B$11+($B198+SIGN($B198)*C$4)^2*'Load Cell Info'!$B$10+($B198+SIGN($B198)*C$4)*'Load Cell Info'!$B$9+'Load Cell Info'!$B$8,'Load Cell Info'!$F$13),"")</f>
        <v>0</v>
      </c>
      <c r="D198" s="88">
        <f>IFERROR(ROUND(($B198+SIGN($B198)*D$4)^5*'Load Cell Info'!$B$13+($B198+SIGN($B198)*D$4)^4*'Load Cell Info'!$B$12+($B198+SIGN($B198)*D$4)^3*'Load Cell Info'!$B$11+($B198+SIGN($B198)*D$4)^2*'Load Cell Info'!$B$10+($B198+SIGN($B198)*D$4)*'Load Cell Info'!$B$9+'Load Cell Info'!$B$8,'Load Cell Info'!$F$13),"")</f>
        <v>0</v>
      </c>
      <c r="E198" s="88">
        <f>IFERROR(ROUND(($B198+SIGN($B198)*E$4)^5*'Load Cell Info'!$B$13+($B198+SIGN($B198)*E$4)^4*'Load Cell Info'!$B$12+($B198+SIGN($B198)*E$4)^3*'Load Cell Info'!$B$11+($B198+SIGN($B198)*E$4)^2*'Load Cell Info'!$B$10+($B198+SIGN($B198)*E$4)*'Load Cell Info'!$B$9+'Load Cell Info'!$B$8,'Load Cell Info'!$F$13),"")</f>
        <v>0</v>
      </c>
      <c r="F198" s="88">
        <f>IFERROR(ROUND(($B198+SIGN($B198)*F$4)^5*'Load Cell Info'!$B$13+($B198+SIGN($B198)*F$4)^4*'Load Cell Info'!$B$12+($B198+SIGN($B198)*F$4)^3*'Load Cell Info'!$B$11+($B198+SIGN($B198)*F$4)^2*'Load Cell Info'!$B$10+($B198+SIGN($B198)*F$4)*'Load Cell Info'!$B$9+'Load Cell Info'!$B$8,'Load Cell Info'!$F$13),"")</f>
        <v>0</v>
      </c>
      <c r="G198" s="88">
        <f>IFERROR(ROUND(($B198+SIGN($B198)*G$4)^5*'Load Cell Info'!$B$13+($B198+SIGN($B198)*G$4)^4*'Load Cell Info'!$B$12+($B198+SIGN($B198)*G$4)^3*'Load Cell Info'!$B$11+($B198+SIGN($B198)*G$4)^2*'Load Cell Info'!$B$10+($B198+SIGN($B198)*G$4)*'Load Cell Info'!$B$9+'Load Cell Info'!$B$8,'Load Cell Info'!$F$13),"")</f>
        <v>0</v>
      </c>
      <c r="H198" s="88">
        <f>IFERROR(ROUND(($B198+SIGN($B198)*H$4)^5*'Load Cell Info'!$B$13+($B198+SIGN($B198)*H$4)^4*'Load Cell Info'!$B$12+($B198+SIGN($B198)*H$4)^3*'Load Cell Info'!$B$11+($B198+SIGN($B198)*H$4)^2*'Load Cell Info'!$B$10+($B198+SIGN($B198)*H$4)*'Load Cell Info'!$B$9+'Load Cell Info'!$B$8,'Load Cell Info'!$F$13),"")</f>
        <v>0</v>
      </c>
      <c r="I198" s="88">
        <f>IFERROR(ROUND(($B198+SIGN($B198)*I$4)^5*'Load Cell Info'!$B$13+($B198+SIGN($B198)*I$4)^4*'Load Cell Info'!$B$12+($B198+SIGN($B198)*I$4)^3*'Load Cell Info'!$B$11+($B198+SIGN($B198)*I$4)^2*'Load Cell Info'!$B$10+($B198+SIGN($B198)*I$4)*'Load Cell Info'!$B$9+'Load Cell Info'!$B$8,'Load Cell Info'!$F$13),"")</f>
        <v>0</v>
      </c>
      <c r="J198" s="88">
        <f>IFERROR(ROUND(($B198+SIGN($B198)*J$4)^5*'Load Cell Info'!$B$13+($B198+SIGN($B198)*J$4)^4*'Load Cell Info'!$B$12+($B198+SIGN($B198)*J$4)^3*'Load Cell Info'!$B$11+($B198+SIGN($B198)*J$4)^2*'Load Cell Info'!$B$10+($B198+SIGN($B198)*J$4)*'Load Cell Info'!$B$9+'Load Cell Info'!$B$8,'Load Cell Info'!$F$13),"")</f>
        <v>0</v>
      </c>
      <c r="K198" s="88">
        <f>IFERROR(ROUND(($B198+SIGN($B198)*K$4)^5*'Load Cell Info'!$B$13+($B198+SIGN($B198)*K$4)^4*'Load Cell Info'!$B$12+($B198+SIGN($B198)*K$4)^3*'Load Cell Info'!$B$11+($B198+SIGN($B198)*K$4)^2*'Load Cell Info'!$B$10+($B198+SIGN($B198)*K$4)*'Load Cell Info'!$B$9+'Load Cell Info'!$B$8,'Load Cell Info'!$F$13),"")</f>
        <v>0</v>
      </c>
      <c r="L198" s="88">
        <f>IFERROR(ROUND(($B198+SIGN($B198)*L$4)^5*'Load Cell Info'!$B$13+($B198+SIGN($B198)*L$4)^4*'Load Cell Info'!$B$12+($B198+SIGN($B198)*L$4)^3*'Load Cell Info'!$B$11+($B198+SIGN($B198)*L$4)^2*'Load Cell Info'!$B$10+($B198+SIGN($B198)*L$4)*'Load Cell Info'!$B$9+'Load Cell Info'!$B$8,'Load Cell Info'!$F$13),"")</f>
        <v>0</v>
      </c>
    </row>
    <row r="199" spans="2:12" ht="12" customHeight="1" x14ac:dyDescent="0.3">
      <c r="B199" s="83">
        <f>IF(B198="","",IF('Load Cell Info'!$B$8+'Load Cell Info'!$B$9*(SIGN('Load Cell Info'!$F$11)*'Load Cell Info'!$F$12*9+'Load Table'!B198)+'Load Cell Info'!$B$10*(SIGN('Load Cell Info'!$F$11)*'Load Cell Info'!$F$12*9+'Load Table'!B198)^2+'Load Cell Info'!$B$11*(SIGN('Load Cell Info'!$F$11)*'Load Cell Info'!$F$12*9+'Load Table'!B198)^3+'Load Cell Info'!$B$12*(SIGN('Load Cell Info'!$F$11)*'Load Cell Info'!$F$12*9+'Load Table'!B198)^4+'Load Cell Info'!$B$13*(SIGN('Load Cell Info'!$F$11)*'Load Cell Info'!$F$12*9+'Load Table'!B198)^5&gt;'Load Cell Info'!$F$9,"",SIGN('Load Cell Info'!$F$11)*'Load Cell Info'!$F$12*10+'Load Table'!B198))</f>
        <v>0</v>
      </c>
      <c r="C199" s="84">
        <f>IFERROR(ROUND(($B199+SIGN($B199)*C$4)^5*'Load Cell Info'!$B$13+($B199+SIGN($B199)*C$4)^4*'Load Cell Info'!$B$12+($B199+SIGN($B199)*C$4)^3*'Load Cell Info'!$B$11+($B199+SIGN($B199)*C$4)^2*'Load Cell Info'!$B$10+($B199+SIGN($B199)*C$4)*'Load Cell Info'!$B$9+'Load Cell Info'!$B$8,'Load Cell Info'!$F$13),"")</f>
        <v>0</v>
      </c>
      <c r="D199" s="84">
        <f>IFERROR(ROUND(($B199+SIGN($B199)*D$4)^5*'Load Cell Info'!$B$13+($B199+SIGN($B199)*D$4)^4*'Load Cell Info'!$B$12+($B199+SIGN($B199)*D$4)^3*'Load Cell Info'!$B$11+($B199+SIGN($B199)*D$4)^2*'Load Cell Info'!$B$10+($B199+SIGN($B199)*D$4)*'Load Cell Info'!$B$9+'Load Cell Info'!$B$8,'Load Cell Info'!$F$13),"")</f>
        <v>0</v>
      </c>
      <c r="E199" s="84">
        <f>IFERROR(ROUND(($B199+SIGN($B199)*E$4)^5*'Load Cell Info'!$B$13+($B199+SIGN($B199)*E$4)^4*'Load Cell Info'!$B$12+($B199+SIGN($B199)*E$4)^3*'Load Cell Info'!$B$11+($B199+SIGN($B199)*E$4)^2*'Load Cell Info'!$B$10+($B199+SIGN($B199)*E$4)*'Load Cell Info'!$B$9+'Load Cell Info'!$B$8,'Load Cell Info'!$F$13),"")</f>
        <v>0</v>
      </c>
      <c r="F199" s="84">
        <f>IFERROR(ROUND(($B199+SIGN($B199)*F$4)^5*'Load Cell Info'!$B$13+($B199+SIGN($B199)*F$4)^4*'Load Cell Info'!$B$12+($B199+SIGN($B199)*F$4)^3*'Load Cell Info'!$B$11+($B199+SIGN($B199)*F$4)^2*'Load Cell Info'!$B$10+($B199+SIGN($B199)*F$4)*'Load Cell Info'!$B$9+'Load Cell Info'!$B$8,'Load Cell Info'!$F$13),"")</f>
        <v>0</v>
      </c>
      <c r="G199" s="84">
        <f>IFERROR(ROUND(($B199+SIGN($B199)*G$4)^5*'Load Cell Info'!$B$13+($B199+SIGN($B199)*G$4)^4*'Load Cell Info'!$B$12+($B199+SIGN($B199)*G$4)^3*'Load Cell Info'!$B$11+($B199+SIGN($B199)*G$4)^2*'Load Cell Info'!$B$10+($B199+SIGN($B199)*G$4)*'Load Cell Info'!$B$9+'Load Cell Info'!$B$8,'Load Cell Info'!$F$13),"")</f>
        <v>0</v>
      </c>
      <c r="H199" s="84">
        <f>IFERROR(ROUND(($B199+SIGN($B199)*H$4)^5*'Load Cell Info'!$B$13+($B199+SIGN($B199)*H$4)^4*'Load Cell Info'!$B$12+($B199+SIGN($B199)*H$4)^3*'Load Cell Info'!$B$11+($B199+SIGN($B199)*H$4)^2*'Load Cell Info'!$B$10+($B199+SIGN($B199)*H$4)*'Load Cell Info'!$B$9+'Load Cell Info'!$B$8,'Load Cell Info'!$F$13),"")</f>
        <v>0</v>
      </c>
      <c r="I199" s="84">
        <f>IFERROR(ROUND(($B199+SIGN($B199)*I$4)^5*'Load Cell Info'!$B$13+($B199+SIGN($B199)*I$4)^4*'Load Cell Info'!$B$12+($B199+SIGN($B199)*I$4)^3*'Load Cell Info'!$B$11+($B199+SIGN($B199)*I$4)^2*'Load Cell Info'!$B$10+($B199+SIGN($B199)*I$4)*'Load Cell Info'!$B$9+'Load Cell Info'!$B$8,'Load Cell Info'!$F$13),"")</f>
        <v>0</v>
      </c>
      <c r="J199" s="84">
        <f>IFERROR(ROUND(($B199+SIGN($B199)*J$4)^5*'Load Cell Info'!$B$13+($B199+SIGN($B199)*J$4)^4*'Load Cell Info'!$B$12+($B199+SIGN($B199)*J$4)^3*'Load Cell Info'!$B$11+($B199+SIGN($B199)*J$4)^2*'Load Cell Info'!$B$10+($B199+SIGN($B199)*J$4)*'Load Cell Info'!$B$9+'Load Cell Info'!$B$8,'Load Cell Info'!$F$13),"")</f>
        <v>0</v>
      </c>
      <c r="K199" s="84">
        <f>IFERROR(ROUND(($B199+SIGN($B199)*K$4)^5*'Load Cell Info'!$B$13+($B199+SIGN($B199)*K$4)^4*'Load Cell Info'!$B$12+($B199+SIGN($B199)*K$4)^3*'Load Cell Info'!$B$11+($B199+SIGN($B199)*K$4)^2*'Load Cell Info'!$B$10+($B199+SIGN($B199)*K$4)*'Load Cell Info'!$B$9+'Load Cell Info'!$B$8,'Load Cell Info'!$F$13),"")</f>
        <v>0</v>
      </c>
      <c r="L199" s="84">
        <f>IFERROR(ROUND(($B199+SIGN($B199)*L$4)^5*'Load Cell Info'!$B$13+($B199+SIGN($B199)*L$4)^4*'Load Cell Info'!$B$12+($B199+SIGN($B199)*L$4)^3*'Load Cell Info'!$B$11+($B199+SIGN($B199)*L$4)^2*'Load Cell Info'!$B$10+($B199+SIGN($B199)*L$4)*'Load Cell Info'!$B$9+'Load Cell Info'!$B$8,'Load Cell Info'!$F$13),"")</f>
        <v>0</v>
      </c>
    </row>
    <row r="200" spans="2:12" ht="12" customHeight="1" x14ac:dyDescent="0.3">
      <c r="B200" s="87">
        <f>IF(B199="","",IF('Load Cell Info'!$B$8+'Load Cell Info'!$B$9*(SIGN('Load Cell Info'!$F$11)*'Load Cell Info'!$F$12*9+'Load Table'!B199)+'Load Cell Info'!$B$10*(SIGN('Load Cell Info'!$F$11)*'Load Cell Info'!$F$12*9+'Load Table'!B199)^2+'Load Cell Info'!$B$11*(SIGN('Load Cell Info'!$F$11)*'Load Cell Info'!$F$12*9+'Load Table'!B199)^3+'Load Cell Info'!$B$12*(SIGN('Load Cell Info'!$F$11)*'Load Cell Info'!$F$12*9+'Load Table'!B199)^4+'Load Cell Info'!$B$13*(SIGN('Load Cell Info'!$F$11)*'Load Cell Info'!$F$12*9+'Load Table'!B199)^5&gt;'Load Cell Info'!$F$9,"",SIGN('Load Cell Info'!$F$11)*'Load Cell Info'!$F$12*10+'Load Table'!B199))</f>
        <v>0</v>
      </c>
      <c r="C200" s="88">
        <f>IFERROR(ROUND(($B200+SIGN($B200)*C$4)^5*'Load Cell Info'!$B$13+($B200+SIGN($B200)*C$4)^4*'Load Cell Info'!$B$12+($B200+SIGN($B200)*C$4)^3*'Load Cell Info'!$B$11+($B200+SIGN($B200)*C$4)^2*'Load Cell Info'!$B$10+($B200+SIGN($B200)*C$4)*'Load Cell Info'!$B$9+'Load Cell Info'!$B$8,'Load Cell Info'!$F$13),"")</f>
        <v>0</v>
      </c>
      <c r="D200" s="88">
        <f>IFERROR(ROUND(($B200+SIGN($B200)*D$4)^5*'Load Cell Info'!$B$13+($B200+SIGN($B200)*D$4)^4*'Load Cell Info'!$B$12+($B200+SIGN($B200)*D$4)^3*'Load Cell Info'!$B$11+($B200+SIGN($B200)*D$4)^2*'Load Cell Info'!$B$10+($B200+SIGN($B200)*D$4)*'Load Cell Info'!$B$9+'Load Cell Info'!$B$8,'Load Cell Info'!$F$13),"")</f>
        <v>0</v>
      </c>
      <c r="E200" s="88">
        <f>IFERROR(ROUND(($B200+SIGN($B200)*E$4)^5*'Load Cell Info'!$B$13+($B200+SIGN($B200)*E$4)^4*'Load Cell Info'!$B$12+($B200+SIGN($B200)*E$4)^3*'Load Cell Info'!$B$11+($B200+SIGN($B200)*E$4)^2*'Load Cell Info'!$B$10+($B200+SIGN($B200)*E$4)*'Load Cell Info'!$B$9+'Load Cell Info'!$B$8,'Load Cell Info'!$F$13),"")</f>
        <v>0</v>
      </c>
      <c r="F200" s="88">
        <f>IFERROR(ROUND(($B200+SIGN($B200)*F$4)^5*'Load Cell Info'!$B$13+($B200+SIGN($B200)*F$4)^4*'Load Cell Info'!$B$12+($B200+SIGN($B200)*F$4)^3*'Load Cell Info'!$B$11+($B200+SIGN($B200)*F$4)^2*'Load Cell Info'!$B$10+($B200+SIGN($B200)*F$4)*'Load Cell Info'!$B$9+'Load Cell Info'!$B$8,'Load Cell Info'!$F$13),"")</f>
        <v>0</v>
      </c>
      <c r="G200" s="88">
        <f>IFERROR(ROUND(($B200+SIGN($B200)*G$4)^5*'Load Cell Info'!$B$13+($B200+SIGN($B200)*G$4)^4*'Load Cell Info'!$B$12+($B200+SIGN($B200)*G$4)^3*'Load Cell Info'!$B$11+($B200+SIGN($B200)*G$4)^2*'Load Cell Info'!$B$10+($B200+SIGN($B200)*G$4)*'Load Cell Info'!$B$9+'Load Cell Info'!$B$8,'Load Cell Info'!$F$13),"")</f>
        <v>0</v>
      </c>
      <c r="H200" s="88">
        <f>IFERROR(ROUND(($B200+SIGN($B200)*H$4)^5*'Load Cell Info'!$B$13+($B200+SIGN($B200)*H$4)^4*'Load Cell Info'!$B$12+($B200+SIGN($B200)*H$4)^3*'Load Cell Info'!$B$11+($B200+SIGN($B200)*H$4)^2*'Load Cell Info'!$B$10+($B200+SIGN($B200)*H$4)*'Load Cell Info'!$B$9+'Load Cell Info'!$B$8,'Load Cell Info'!$F$13),"")</f>
        <v>0</v>
      </c>
      <c r="I200" s="88">
        <f>IFERROR(ROUND(($B200+SIGN($B200)*I$4)^5*'Load Cell Info'!$B$13+($B200+SIGN($B200)*I$4)^4*'Load Cell Info'!$B$12+($B200+SIGN($B200)*I$4)^3*'Load Cell Info'!$B$11+($B200+SIGN($B200)*I$4)^2*'Load Cell Info'!$B$10+($B200+SIGN($B200)*I$4)*'Load Cell Info'!$B$9+'Load Cell Info'!$B$8,'Load Cell Info'!$F$13),"")</f>
        <v>0</v>
      </c>
      <c r="J200" s="88">
        <f>IFERROR(ROUND(($B200+SIGN($B200)*J$4)^5*'Load Cell Info'!$B$13+($B200+SIGN($B200)*J$4)^4*'Load Cell Info'!$B$12+($B200+SIGN($B200)*J$4)^3*'Load Cell Info'!$B$11+($B200+SIGN($B200)*J$4)^2*'Load Cell Info'!$B$10+($B200+SIGN($B200)*J$4)*'Load Cell Info'!$B$9+'Load Cell Info'!$B$8,'Load Cell Info'!$F$13),"")</f>
        <v>0</v>
      </c>
      <c r="K200" s="88">
        <f>IFERROR(ROUND(($B200+SIGN($B200)*K$4)^5*'Load Cell Info'!$B$13+($B200+SIGN($B200)*K$4)^4*'Load Cell Info'!$B$12+($B200+SIGN($B200)*K$4)^3*'Load Cell Info'!$B$11+($B200+SIGN($B200)*K$4)^2*'Load Cell Info'!$B$10+($B200+SIGN($B200)*K$4)*'Load Cell Info'!$B$9+'Load Cell Info'!$B$8,'Load Cell Info'!$F$13),"")</f>
        <v>0</v>
      </c>
      <c r="L200" s="88">
        <f>IFERROR(ROUND(($B200+SIGN($B200)*L$4)^5*'Load Cell Info'!$B$13+($B200+SIGN($B200)*L$4)^4*'Load Cell Info'!$B$12+($B200+SIGN($B200)*L$4)^3*'Load Cell Info'!$B$11+($B200+SIGN($B200)*L$4)^2*'Load Cell Info'!$B$10+($B200+SIGN($B200)*L$4)*'Load Cell Info'!$B$9+'Load Cell Info'!$B$8,'Load Cell Info'!$F$13),"")</f>
        <v>0</v>
      </c>
    </row>
    <row r="201" spans="2:12" ht="12" customHeight="1" x14ac:dyDescent="0.3">
      <c r="B201" s="83">
        <f>IF(B200="","",IF('Load Cell Info'!$B$8+'Load Cell Info'!$B$9*(SIGN('Load Cell Info'!$F$11)*'Load Cell Info'!$F$12*9+'Load Table'!B200)+'Load Cell Info'!$B$10*(SIGN('Load Cell Info'!$F$11)*'Load Cell Info'!$F$12*9+'Load Table'!B200)^2+'Load Cell Info'!$B$11*(SIGN('Load Cell Info'!$F$11)*'Load Cell Info'!$F$12*9+'Load Table'!B200)^3+'Load Cell Info'!$B$12*(SIGN('Load Cell Info'!$F$11)*'Load Cell Info'!$F$12*9+'Load Table'!B200)^4+'Load Cell Info'!$B$13*(SIGN('Load Cell Info'!$F$11)*'Load Cell Info'!$F$12*9+'Load Table'!B200)^5&gt;'Load Cell Info'!$F$9,"",SIGN('Load Cell Info'!$F$11)*'Load Cell Info'!$F$12*10+'Load Table'!B200))</f>
        <v>0</v>
      </c>
      <c r="C201" s="84">
        <f>IFERROR(ROUND(($B201+SIGN($B201)*C$4)^5*'Load Cell Info'!$B$13+($B201+SIGN($B201)*C$4)^4*'Load Cell Info'!$B$12+($B201+SIGN($B201)*C$4)^3*'Load Cell Info'!$B$11+($B201+SIGN($B201)*C$4)^2*'Load Cell Info'!$B$10+($B201+SIGN($B201)*C$4)*'Load Cell Info'!$B$9+'Load Cell Info'!$B$8,'Load Cell Info'!$F$13),"")</f>
        <v>0</v>
      </c>
      <c r="D201" s="84">
        <f>IFERROR(ROUND(($B201+SIGN($B201)*D$4)^5*'Load Cell Info'!$B$13+($B201+SIGN($B201)*D$4)^4*'Load Cell Info'!$B$12+($B201+SIGN($B201)*D$4)^3*'Load Cell Info'!$B$11+($B201+SIGN($B201)*D$4)^2*'Load Cell Info'!$B$10+($B201+SIGN($B201)*D$4)*'Load Cell Info'!$B$9+'Load Cell Info'!$B$8,'Load Cell Info'!$F$13),"")</f>
        <v>0</v>
      </c>
      <c r="E201" s="84">
        <f>IFERROR(ROUND(($B201+SIGN($B201)*E$4)^5*'Load Cell Info'!$B$13+($B201+SIGN($B201)*E$4)^4*'Load Cell Info'!$B$12+($B201+SIGN($B201)*E$4)^3*'Load Cell Info'!$B$11+($B201+SIGN($B201)*E$4)^2*'Load Cell Info'!$B$10+($B201+SIGN($B201)*E$4)*'Load Cell Info'!$B$9+'Load Cell Info'!$B$8,'Load Cell Info'!$F$13),"")</f>
        <v>0</v>
      </c>
      <c r="F201" s="84">
        <f>IFERROR(ROUND(($B201+SIGN($B201)*F$4)^5*'Load Cell Info'!$B$13+($B201+SIGN($B201)*F$4)^4*'Load Cell Info'!$B$12+($B201+SIGN($B201)*F$4)^3*'Load Cell Info'!$B$11+($B201+SIGN($B201)*F$4)^2*'Load Cell Info'!$B$10+($B201+SIGN($B201)*F$4)*'Load Cell Info'!$B$9+'Load Cell Info'!$B$8,'Load Cell Info'!$F$13),"")</f>
        <v>0</v>
      </c>
      <c r="G201" s="84">
        <f>IFERROR(ROUND(($B201+SIGN($B201)*G$4)^5*'Load Cell Info'!$B$13+($B201+SIGN($B201)*G$4)^4*'Load Cell Info'!$B$12+($B201+SIGN($B201)*G$4)^3*'Load Cell Info'!$B$11+($B201+SIGN($B201)*G$4)^2*'Load Cell Info'!$B$10+($B201+SIGN($B201)*G$4)*'Load Cell Info'!$B$9+'Load Cell Info'!$B$8,'Load Cell Info'!$F$13),"")</f>
        <v>0</v>
      </c>
      <c r="H201" s="84">
        <f>IFERROR(ROUND(($B201+SIGN($B201)*H$4)^5*'Load Cell Info'!$B$13+($B201+SIGN($B201)*H$4)^4*'Load Cell Info'!$B$12+($B201+SIGN($B201)*H$4)^3*'Load Cell Info'!$B$11+($B201+SIGN($B201)*H$4)^2*'Load Cell Info'!$B$10+($B201+SIGN($B201)*H$4)*'Load Cell Info'!$B$9+'Load Cell Info'!$B$8,'Load Cell Info'!$F$13),"")</f>
        <v>0</v>
      </c>
      <c r="I201" s="84">
        <f>IFERROR(ROUND(($B201+SIGN($B201)*I$4)^5*'Load Cell Info'!$B$13+($B201+SIGN($B201)*I$4)^4*'Load Cell Info'!$B$12+($B201+SIGN($B201)*I$4)^3*'Load Cell Info'!$B$11+($B201+SIGN($B201)*I$4)^2*'Load Cell Info'!$B$10+($B201+SIGN($B201)*I$4)*'Load Cell Info'!$B$9+'Load Cell Info'!$B$8,'Load Cell Info'!$F$13),"")</f>
        <v>0</v>
      </c>
      <c r="J201" s="84">
        <f>IFERROR(ROUND(($B201+SIGN($B201)*J$4)^5*'Load Cell Info'!$B$13+($B201+SIGN($B201)*J$4)^4*'Load Cell Info'!$B$12+($B201+SIGN($B201)*J$4)^3*'Load Cell Info'!$B$11+($B201+SIGN($B201)*J$4)^2*'Load Cell Info'!$B$10+($B201+SIGN($B201)*J$4)*'Load Cell Info'!$B$9+'Load Cell Info'!$B$8,'Load Cell Info'!$F$13),"")</f>
        <v>0</v>
      </c>
      <c r="K201" s="84">
        <f>IFERROR(ROUND(($B201+SIGN($B201)*K$4)^5*'Load Cell Info'!$B$13+($B201+SIGN($B201)*K$4)^4*'Load Cell Info'!$B$12+($B201+SIGN($B201)*K$4)^3*'Load Cell Info'!$B$11+($B201+SIGN($B201)*K$4)^2*'Load Cell Info'!$B$10+($B201+SIGN($B201)*K$4)*'Load Cell Info'!$B$9+'Load Cell Info'!$B$8,'Load Cell Info'!$F$13),"")</f>
        <v>0</v>
      </c>
      <c r="L201" s="84">
        <f>IFERROR(ROUND(($B201+SIGN($B201)*L$4)^5*'Load Cell Info'!$B$13+($B201+SIGN($B201)*L$4)^4*'Load Cell Info'!$B$12+($B201+SIGN($B201)*L$4)^3*'Load Cell Info'!$B$11+($B201+SIGN($B201)*L$4)^2*'Load Cell Info'!$B$10+($B201+SIGN($B201)*L$4)*'Load Cell Info'!$B$9+'Load Cell Info'!$B$8,'Load Cell Info'!$F$13),"")</f>
        <v>0</v>
      </c>
    </row>
    <row r="202" spans="2:12" ht="12" customHeight="1" x14ac:dyDescent="0.3">
      <c r="B202" s="87">
        <f>IF(B201="","",IF('Load Cell Info'!$B$8+'Load Cell Info'!$B$9*(SIGN('Load Cell Info'!$F$11)*'Load Cell Info'!$F$12*9+'Load Table'!B201)+'Load Cell Info'!$B$10*(SIGN('Load Cell Info'!$F$11)*'Load Cell Info'!$F$12*9+'Load Table'!B201)^2+'Load Cell Info'!$B$11*(SIGN('Load Cell Info'!$F$11)*'Load Cell Info'!$F$12*9+'Load Table'!B201)^3+'Load Cell Info'!$B$12*(SIGN('Load Cell Info'!$F$11)*'Load Cell Info'!$F$12*9+'Load Table'!B201)^4+'Load Cell Info'!$B$13*(SIGN('Load Cell Info'!$F$11)*'Load Cell Info'!$F$12*9+'Load Table'!B201)^5&gt;'Load Cell Info'!$F$9,"",SIGN('Load Cell Info'!$F$11)*'Load Cell Info'!$F$12*10+'Load Table'!B201))</f>
        <v>0</v>
      </c>
      <c r="C202" s="88">
        <f>IFERROR(ROUND(($B202+SIGN($B202)*C$4)^5*'Load Cell Info'!$B$13+($B202+SIGN($B202)*C$4)^4*'Load Cell Info'!$B$12+($B202+SIGN($B202)*C$4)^3*'Load Cell Info'!$B$11+($B202+SIGN($B202)*C$4)^2*'Load Cell Info'!$B$10+($B202+SIGN($B202)*C$4)*'Load Cell Info'!$B$9+'Load Cell Info'!$B$8,'Load Cell Info'!$F$13),"")</f>
        <v>0</v>
      </c>
      <c r="D202" s="88">
        <f>IFERROR(ROUND(($B202+SIGN($B202)*D$4)^5*'Load Cell Info'!$B$13+($B202+SIGN($B202)*D$4)^4*'Load Cell Info'!$B$12+($B202+SIGN($B202)*D$4)^3*'Load Cell Info'!$B$11+($B202+SIGN($B202)*D$4)^2*'Load Cell Info'!$B$10+($B202+SIGN($B202)*D$4)*'Load Cell Info'!$B$9+'Load Cell Info'!$B$8,'Load Cell Info'!$F$13),"")</f>
        <v>0</v>
      </c>
      <c r="E202" s="88">
        <f>IFERROR(ROUND(($B202+SIGN($B202)*E$4)^5*'Load Cell Info'!$B$13+($B202+SIGN($B202)*E$4)^4*'Load Cell Info'!$B$12+($B202+SIGN($B202)*E$4)^3*'Load Cell Info'!$B$11+($B202+SIGN($B202)*E$4)^2*'Load Cell Info'!$B$10+($B202+SIGN($B202)*E$4)*'Load Cell Info'!$B$9+'Load Cell Info'!$B$8,'Load Cell Info'!$F$13),"")</f>
        <v>0</v>
      </c>
      <c r="F202" s="88">
        <f>IFERROR(ROUND(($B202+SIGN($B202)*F$4)^5*'Load Cell Info'!$B$13+($B202+SIGN($B202)*F$4)^4*'Load Cell Info'!$B$12+($B202+SIGN($B202)*F$4)^3*'Load Cell Info'!$B$11+($B202+SIGN($B202)*F$4)^2*'Load Cell Info'!$B$10+($B202+SIGN($B202)*F$4)*'Load Cell Info'!$B$9+'Load Cell Info'!$B$8,'Load Cell Info'!$F$13),"")</f>
        <v>0</v>
      </c>
      <c r="G202" s="88">
        <f>IFERROR(ROUND(($B202+SIGN($B202)*G$4)^5*'Load Cell Info'!$B$13+($B202+SIGN($B202)*G$4)^4*'Load Cell Info'!$B$12+($B202+SIGN($B202)*G$4)^3*'Load Cell Info'!$B$11+($B202+SIGN($B202)*G$4)^2*'Load Cell Info'!$B$10+($B202+SIGN($B202)*G$4)*'Load Cell Info'!$B$9+'Load Cell Info'!$B$8,'Load Cell Info'!$F$13),"")</f>
        <v>0</v>
      </c>
      <c r="H202" s="88">
        <f>IFERROR(ROUND(($B202+SIGN($B202)*H$4)^5*'Load Cell Info'!$B$13+($B202+SIGN($B202)*H$4)^4*'Load Cell Info'!$B$12+($B202+SIGN($B202)*H$4)^3*'Load Cell Info'!$B$11+($B202+SIGN($B202)*H$4)^2*'Load Cell Info'!$B$10+($B202+SIGN($B202)*H$4)*'Load Cell Info'!$B$9+'Load Cell Info'!$B$8,'Load Cell Info'!$F$13),"")</f>
        <v>0</v>
      </c>
      <c r="I202" s="88">
        <f>IFERROR(ROUND(($B202+SIGN($B202)*I$4)^5*'Load Cell Info'!$B$13+($B202+SIGN($B202)*I$4)^4*'Load Cell Info'!$B$12+($B202+SIGN($B202)*I$4)^3*'Load Cell Info'!$B$11+($B202+SIGN($B202)*I$4)^2*'Load Cell Info'!$B$10+($B202+SIGN($B202)*I$4)*'Load Cell Info'!$B$9+'Load Cell Info'!$B$8,'Load Cell Info'!$F$13),"")</f>
        <v>0</v>
      </c>
      <c r="J202" s="88">
        <f>IFERROR(ROUND(($B202+SIGN($B202)*J$4)^5*'Load Cell Info'!$B$13+($B202+SIGN($B202)*J$4)^4*'Load Cell Info'!$B$12+($B202+SIGN($B202)*J$4)^3*'Load Cell Info'!$B$11+($B202+SIGN($B202)*J$4)^2*'Load Cell Info'!$B$10+($B202+SIGN($B202)*J$4)*'Load Cell Info'!$B$9+'Load Cell Info'!$B$8,'Load Cell Info'!$F$13),"")</f>
        <v>0</v>
      </c>
      <c r="K202" s="88">
        <f>IFERROR(ROUND(($B202+SIGN($B202)*K$4)^5*'Load Cell Info'!$B$13+($B202+SIGN($B202)*K$4)^4*'Load Cell Info'!$B$12+($B202+SIGN($B202)*K$4)^3*'Load Cell Info'!$B$11+($B202+SIGN($B202)*K$4)^2*'Load Cell Info'!$B$10+($B202+SIGN($B202)*K$4)*'Load Cell Info'!$B$9+'Load Cell Info'!$B$8,'Load Cell Info'!$F$13),"")</f>
        <v>0</v>
      </c>
      <c r="L202" s="88">
        <f>IFERROR(ROUND(($B202+SIGN($B202)*L$4)^5*'Load Cell Info'!$B$13+($B202+SIGN($B202)*L$4)^4*'Load Cell Info'!$B$12+($B202+SIGN($B202)*L$4)^3*'Load Cell Info'!$B$11+($B202+SIGN($B202)*L$4)^2*'Load Cell Info'!$B$10+($B202+SIGN($B202)*L$4)*'Load Cell Info'!$B$9+'Load Cell Info'!$B$8,'Load Cell Info'!$F$13),"")</f>
        <v>0</v>
      </c>
    </row>
    <row r="203" spans="2:12" ht="12" customHeight="1" x14ac:dyDescent="0.3">
      <c r="B203" s="83">
        <f>IF(B202="","",IF('Load Cell Info'!$B$8+'Load Cell Info'!$B$9*(SIGN('Load Cell Info'!$F$11)*'Load Cell Info'!$F$12*9+'Load Table'!B202)+'Load Cell Info'!$B$10*(SIGN('Load Cell Info'!$F$11)*'Load Cell Info'!$F$12*9+'Load Table'!B202)^2+'Load Cell Info'!$B$11*(SIGN('Load Cell Info'!$F$11)*'Load Cell Info'!$F$12*9+'Load Table'!B202)^3+'Load Cell Info'!$B$12*(SIGN('Load Cell Info'!$F$11)*'Load Cell Info'!$F$12*9+'Load Table'!B202)^4+'Load Cell Info'!$B$13*(SIGN('Load Cell Info'!$F$11)*'Load Cell Info'!$F$12*9+'Load Table'!B202)^5&gt;'Load Cell Info'!$F$9,"",SIGN('Load Cell Info'!$F$11)*'Load Cell Info'!$F$12*10+'Load Table'!B202))</f>
        <v>0</v>
      </c>
      <c r="C203" s="84">
        <f>IFERROR(ROUND(($B203+SIGN($B203)*C$4)^5*'Load Cell Info'!$B$13+($B203+SIGN($B203)*C$4)^4*'Load Cell Info'!$B$12+($B203+SIGN($B203)*C$4)^3*'Load Cell Info'!$B$11+($B203+SIGN($B203)*C$4)^2*'Load Cell Info'!$B$10+($B203+SIGN($B203)*C$4)*'Load Cell Info'!$B$9+'Load Cell Info'!$B$8,'Load Cell Info'!$F$13),"")</f>
        <v>0</v>
      </c>
      <c r="D203" s="84">
        <f>IFERROR(ROUND(($B203+SIGN($B203)*D$4)^5*'Load Cell Info'!$B$13+($B203+SIGN($B203)*D$4)^4*'Load Cell Info'!$B$12+($B203+SIGN($B203)*D$4)^3*'Load Cell Info'!$B$11+($B203+SIGN($B203)*D$4)^2*'Load Cell Info'!$B$10+($B203+SIGN($B203)*D$4)*'Load Cell Info'!$B$9+'Load Cell Info'!$B$8,'Load Cell Info'!$F$13),"")</f>
        <v>0</v>
      </c>
      <c r="E203" s="84">
        <f>IFERROR(ROUND(($B203+SIGN($B203)*E$4)^5*'Load Cell Info'!$B$13+($B203+SIGN($B203)*E$4)^4*'Load Cell Info'!$B$12+($B203+SIGN($B203)*E$4)^3*'Load Cell Info'!$B$11+($B203+SIGN($B203)*E$4)^2*'Load Cell Info'!$B$10+($B203+SIGN($B203)*E$4)*'Load Cell Info'!$B$9+'Load Cell Info'!$B$8,'Load Cell Info'!$F$13),"")</f>
        <v>0</v>
      </c>
      <c r="F203" s="84">
        <f>IFERROR(ROUND(($B203+SIGN($B203)*F$4)^5*'Load Cell Info'!$B$13+($B203+SIGN($B203)*F$4)^4*'Load Cell Info'!$B$12+($B203+SIGN($B203)*F$4)^3*'Load Cell Info'!$B$11+($B203+SIGN($B203)*F$4)^2*'Load Cell Info'!$B$10+($B203+SIGN($B203)*F$4)*'Load Cell Info'!$B$9+'Load Cell Info'!$B$8,'Load Cell Info'!$F$13),"")</f>
        <v>0</v>
      </c>
      <c r="G203" s="84">
        <f>IFERROR(ROUND(($B203+SIGN($B203)*G$4)^5*'Load Cell Info'!$B$13+($B203+SIGN($B203)*G$4)^4*'Load Cell Info'!$B$12+($B203+SIGN($B203)*G$4)^3*'Load Cell Info'!$B$11+($B203+SIGN($B203)*G$4)^2*'Load Cell Info'!$B$10+($B203+SIGN($B203)*G$4)*'Load Cell Info'!$B$9+'Load Cell Info'!$B$8,'Load Cell Info'!$F$13),"")</f>
        <v>0</v>
      </c>
      <c r="H203" s="84">
        <f>IFERROR(ROUND(($B203+SIGN($B203)*H$4)^5*'Load Cell Info'!$B$13+($B203+SIGN($B203)*H$4)^4*'Load Cell Info'!$B$12+($B203+SIGN($B203)*H$4)^3*'Load Cell Info'!$B$11+($B203+SIGN($B203)*H$4)^2*'Load Cell Info'!$B$10+($B203+SIGN($B203)*H$4)*'Load Cell Info'!$B$9+'Load Cell Info'!$B$8,'Load Cell Info'!$F$13),"")</f>
        <v>0</v>
      </c>
      <c r="I203" s="84">
        <f>IFERROR(ROUND(($B203+SIGN($B203)*I$4)^5*'Load Cell Info'!$B$13+($B203+SIGN($B203)*I$4)^4*'Load Cell Info'!$B$12+($B203+SIGN($B203)*I$4)^3*'Load Cell Info'!$B$11+($B203+SIGN($B203)*I$4)^2*'Load Cell Info'!$B$10+($B203+SIGN($B203)*I$4)*'Load Cell Info'!$B$9+'Load Cell Info'!$B$8,'Load Cell Info'!$F$13),"")</f>
        <v>0</v>
      </c>
      <c r="J203" s="84">
        <f>IFERROR(ROUND(($B203+SIGN($B203)*J$4)^5*'Load Cell Info'!$B$13+($B203+SIGN($B203)*J$4)^4*'Load Cell Info'!$B$12+($B203+SIGN($B203)*J$4)^3*'Load Cell Info'!$B$11+($B203+SIGN($B203)*J$4)^2*'Load Cell Info'!$B$10+($B203+SIGN($B203)*J$4)*'Load Cell Info'!$B$9+'Load Cell Info'!$B$8,'Load Cell Info'!$F$13),"")</f>
        <v>0</v>
      </c>
      <c r="K203" s="84">
        <f>IFERROR(ROUND(($B203+SIGN($B203)*K$4)^5*'Load Cell Info'!$B$13+($B203+SIGN($B203)*K$4)^4*'Load Cell Info'!$B$12+($B203+SIGN($B203)*K$4)^3*'Load Cell Info'!$B$11+($B203+SIGN($B203)*K$4)^2*'Load Cell Info'!$B$10+($B203+SIGN($B203)*K$4)*'Load Cell Info'!$B$9+'Load Cell Info'!$B$8,'Load Cell Info'!$F$13),"")</f>
        <v>0</v>
      </c>
      <c r="L203" s="84">
        <f>IFERROR(ROUND(($B203+SIGN($B203)*L$4)^5*'Load Cell Info'!$B$13+($B203+SIGN($B203)*L$4)^4*'Load Cell Info'!$B$12+($B203+SIGN($B203)*L$4)^3*'Load Cell Info'!$B$11+($B203+SIGN($B203)*L$4)^2*'Load Cell Info'!$B$10+($B203+SIGN($B203)*L$4)*'Load Cell Info'!$B$9+'Load Cell Info'!$B$8,'Load Cell Info'!$F$13),"")</f>
        <v>0</v>
      </c>
    </row>
    <row r="204" spans="2:12" ht="12" customHeight="1" x14ac:dyDescent="0.3">
      <c r="B204" s="87">
        <f>IF(B203="","",IF('Load Cell Info'!$B$8+'Load Cell Info'!$B$9*(SIGN('Load Cell Info'!$F$11)*'Load Cell Info'!$F$12*9+'Load Table'!B203)+'Load Cell Info'!$B$10*(SIGN('Load Cell Info'!$F$11)*'Load Cell Info'!$F$12*9+'Load Table'!B203)^2+'Load Cell Info'!$B$11*(SIGN('Load Cell Info'!$F$11)*'Load Cell Info'!$F$12*9+'Load Table'!B203)^3+'Load Cell Info'!$B$12*(SIGN('Load Cell Info'!$F$11)*'Load Cell Info'!$F$12*9+'Load Table'!B203)^4+'Load Cell Info'!$B$13*(SIGN('Load Cell Info'!$F$11)*'Load Cell Info'!$F$12*9+'Load Table'!B203)^5&gt;'Load Cell Info'!$F$9,"",SIGN('Load Cell Info'!$F$11)*'Load Cell Info'!$F$12*10+'Load Table'!B203))</f>
        <v>0</v>
      </c>
      <c r="C204" s="88">
        <f>IFERROR(ROUND(($B204+SIGN($B204)*C$4)^5*'Load Cell Info'!$B$13+($B204+SIGN($B204)*C$4)^4*'Load Cell Info'!$B$12+($B204+SIGN($B204)*C$4)^3*'Load Cell Info'!$B$11+($B204+SIGN($B204)*C$4)^2*'Load Cell Info'!$B$10+($B204+SIGN($B204)*C$4)*'Load Cell Info'!$B$9+'Load Cell Info'!$B$8,'Load Cell Info'!$F$13),"")</f>
        <v>0</v>
      </c>
      <c r="D204" s="88">
        <f>IFERROR(ROUND(($B204+SIGN($B204)*D$4)^5*'Load Cell Info'!$B$13+($B204+SIGN($B204)*D$4)^4*'Load Cell Info'!$B$12+($B204+SIGN($B204)*D$4)^3*'Load Cell Info'!$B$11+($B204+SIGN($B204)*D$4)^2*'Load Cell Info'!$B$10+($B204+SIGN($B204)*D$4)*'Load Cell Info'!$B$9+'Load Cell Info'!$B$8,'Load Cell Info'!$F$13),"")</f>
        <v>0</v>
      </c>
      <c r="E204" s="88">
        <f>IFERROR(ROUND(($B204+SIGN($B204)*E$4)^5*'Load Cell Info'!$B$13+($B204+SIGN($B204)*E$4)^4*'Load Cell Info'!$B$12+($B204+SIGN($B204)*E$4)^3*'Load Cell Info'!$B$11+($B204+SIGN($B204)*E$4)^2*'Load Cell Info'!$B$10+($B204+SIGN($B204)*E$4)*'Load Cell Info'!$B$9+'Load Cell Info'!$B$8,'Load Cell Info'!$F$13),"")</f>
        <v>0</v>
      </c>
      <c r="F204" s="88">
        <f>IFERROR(ROUND(($B204+SIGN($B204)*F$4)^5*'Load Cell Info'!$B$13+($B204+SIGN($B204)*F$4)^4*'Load Cell Info'!$B$12+($B204+SIGN($B204)*F$4)^3*'Load Cell Info'!$B$11+($B204+SIGN($B204)*F$4)^2*'Load Cell Info'!$B$10+($B204+SIGN($B204)*F$4)*'Load Cell Info'!$B$9+'Load Cell Info'!$B$8,'Load Cell Info'!$F$13),"")</f>
        <v>0</v>
      </c>
      <c r="G204" s="88">
        <f>IFERROR(ROUND(($B204+SIGN($B204)*G$4)^5*'Load Cell Info'!$B$13+($B204+SIGN($B204)*G$4)^4*'Load Cell Info'!$B$12+($B204+SIGN($B204)*G$4)^3*'Load Cell Info'!$B$11+($B204+SIGN($B204)*G$4)^2*'Load Cell Info'!$B$10+($B204+SIGN($B204)*G$4)*'Load Cell Info'!$B$9+'Load Cell Info'!$B$8,'Load Cell Info'!$F$13),"")</f>
        <v>0</v>
      </c>
      <c r="H204" s="88">
        <f>IFERROR(ROUND(($B204+SIGN($B204)*H$4)^5*'Load Cell Info'!$B$13+($B204+SIGN($B204)*H$4)^4*'Load Cell Info'!$B$12+($B204+SIGN($B204)*H$4)^3*'Load Cell Info'!$B$11+($B204+SIGN($B204)*H$4)^2*'Load Cell Info'!$B$10+($B204+SIGN($B204)*H$4)*'Load Cell Info'!$B$9+'Load Cell Info'!$B$8,'Load Cell Info'!$F$13),"")</f>
        <v>0</v>
      </c>
      <c r="I204" s="88">
        <f>IFERROR(ROUND(($B204+SIGN($B204)*I$4)^5*'Load Cell Info'!$B$13+($B204+SIGN($B204)*I$4)^4*'Load Cell Info'!$B$12+($B204+SIGN($B204)*I$4)^3*'Load Cell Info'!$B$11+($B204+SIGN($B204)*I$4)^2*'Load Cell Info'!$B$10+($B204+SIGN($B204)*I$4)*'Load Cell Info'!$B$9+'Load Cell Info'!$B$8,'Load Cell Info'!$F$13),"")</f>
        <v>0</v>
      </c>
      <c r="J204" s="88">
        <f>IFERROR(ROUND(($B204+SIGN($B204)*J$4)^5*'Load Cell Info'!$B$13+($B204+SIGN($B204)*J$4)^4*'Load Cell Info'!$B$12+($B204+SIGN($B204)*J$4)^3*'Load Cell Info'!$B$11+($B204+SIGN($B204)*J$4)^2*'Load Cell Info'!$B$10+($B204+SIGN($B204)*J$4)*'Load Cell Info'!$B$9+'Load Cell Info'!$B$8,'Load Cell Info'!$F$13),"")</f>
        <v>0</v>
      </c>
      <c r="K204" s="88">
        <f>IFERROR(ROUND(($B204+SIGN($B204)*K$4)^5*'Load Cell Info'!$B$13+($B204+SIGN($B204)*K$4)^4*'Load Cell Info'!$B$12+($B204+SIGN($B204)*K$4)^3*'Load Cell Info'!$B$11+($B204+SIGN($B204)*K$4)^2*'Load Cell Info'!$B$10+($B204+SIGN($B204)*K$4)*'Load Cell Info'!$B$9+'Load Cell Info'!$B$8,'Load Cell Info'!$F$13),"")</f>
        <v>0</v>
      </c>
      <c r="L204" s="88">
        <f>IFERROR(ROUND(($B204+SIGN($B204)*L$4)^5*'Load Cell Info'!$B$13+($B204+SIGN($B204)*L$4)^4*'Load Cell Info'!$B$12+($B204+SIGN($B204)*L$4)^3*'Load Cell Info'!$B$11+($B204+SIGN($B204)*L$4)^2*'Load Cell Info'!$B$10+($B204+SIGN($B204)*L$4)*'Load Cell Info'!$B$9+'Load Cell Info'!$B$8,'Load Cell Info'!$F$13),"")</f>
        <v>0</v>
      </c>
    </row>
    <row r="205" spans="2:12" ht="12" customHeight="1" x14ac:dyDescent="0.3">
      <c r="B205" s="83">
        <f>IF(B204="","",IF('Load Cell Info'!$B$8+'Load Cell Info'!$B$9*(SIGN('Load Cell Info'!$F$11)*'Load Cell Info'!$F$12*9+'Load Table'!B204)+'Load Cell Info'!$B$10*(SIGN('Load Cell Info'!$F$11)*'Load Cell Info'!$F$12*9+'Load Table'!B204)^2+'Load Cell Info'!$B$11*(SIGN('Load Cell Info'!$F$11)*'Load Cell Info'!$F$12*9+'Load Table'!B204)^3+'Load Cell Info'!$B$12*(SIGN('Load Cell Info'!$F$11)*'Load Cell Info'!$F$12*9+'Load Table'!B204)^4+'Load Cell Info'!$B$13*(SIGN('Load Cell Info'!$F$11)*'Load Cell Info'!$F$12*9+'Load Table'!B204)^5&gt;'Load Cell Info'!$F$9,"",SIGN('Load Cell Info'!$F$11)*'Load Cell Info'!$F$12*10+'Load Table'!B204))</f>
        <v>0</v>
      </c>
      <c r="C205" s="84">
        <f>IFERROR(ROUND(($B205+SIGN($B205)*C$4)^5*'Load Cell Info'!$B$13+($B205+SIGN($B205)*C$4)^4*'Load Cell Info'!$B$12+($B205+SIGN($B205)*C$4)^3*'Load Cell Info'!$B$11+($B205+SIGN($B205)*C$4)^2*'Load Cell Info'!$B$10+($B205+SIGN($B205)*C$4)*'Load Cell Info'!$B$9+'Load Cell Info'!$B$8,'Load Cell Info'!$F$13),"")</f>
        <v>0</v>
      </c>
      <c r="D205" s="84">
        <f>IFERROR(ROUND(($B205+SIGN($B205)*D$4)^5*'Load Cell Info'!$B$13+($B205+SIGN($B205)*D$4)^4*'Load Cell Info'!$B$12+($B205+SIGN($B205)*D$4)^3*'Load Cell Info'!$B$11+($B205+SIGN($B205)*D$4)^2*'Load Cell Info'!$B$10+($B205+SIGN($B205)*D$4)*'Load Cell Info'!$B$9+'Load Cell Info'!$B$8,'Load Cell Info'!$F$13),"")</f>
        <v>0</v>
      </c>
      <c r="E205" s="84">
        <f>IFERROR(ROUND(($B205+SIGN($B205)*E$4)^5*'Load Cell Info'!$B$13+($B205+SIGN($B205)*E$4)^4*'Load Cell Info'!$B$12+($B205+SIGN($B205)*E$4)^3*'Load Cell Info'!$B$11+($B205+SIGN($B205)*E$4)^2*'Load Cell Info'!$B$10+($B205+SIGN($B205)*E$4)*'Load Cell Info'!$B$9+'Load Cell Info'!$B$8,'Load Cell Info'!$F$13),"")</f>
        <v>0</v>
      </c>
      <c r="F205" s="84">
        <f>IFERROR(ROUND(($B205+SIGN($B205)*F$4)^5*'Load Cell Info'!$B$13+($B205+SIGN($B205)*F$4)^4*'Load Cell Info'!$B$12+($B205+SIGN($B205)*F$4)^3*'Load Cell Info'!$B$11+($B205+SIGN($B205)*F$4)^2*'Load Cell Info'!$B$10+($B205+SIGN($B205)*F$4)*'Load Cell Info'!$B$9+'Load Cell Info'!$B$8,'Load Cell Info'!$F$13),"")</f>
        <v>0</v>
      </c>
      <c r="G205" s="84">
        <f>IFERROR(ROUND(($B205+SIGN($B205)*G$4)^5*'Load Cell Info'!$B$13+($B205+SIGN($B205)*G$4)^4*'Load Cell Info'!$B$12+($B205+SIGN($B205)*G$4)^3*'Load Cell Info'!$B$11+($B205+SIGN($B205)*G$4)^2*'Load Cell Info'!$B$10+($B205+SIGN($B205)*G$4)*'Load Cell Info'!$B$9+'Load Cell Info'!$B$8,'Load Cell Info'!$F$13),"")</f>
        <v>0</v>
      </c>
      <c r="H205" s="84">
        <f>IFERROR(ROUND(($B205+SIGN($B205)*H$4)^5*'Load Cell Info'!$B$13+($B205+SIGN($B205)*H$4)^4*'Load Cell Info'!$B$12+($B205+SIGN($B205)*H$4)^3*'Load Cell Info'!$B$11+($B205+SIGN($B205)*H$4)^2*'Load Cell Info'!$B$10+($B205+SIGN($B205)*H$4)*'Load Cell Info'!$B$9+'Load Cell Info'!$B$8,'Load Cell Info'!$F$13),"")</f>
        <v>0</v>
      </c>
      <c r="I205" s="84">
        <f>IFERROR(ROUND(($B205+SIGN($B205)*I$4)^5*'Load Cell Info'!$B$13+($B205+SIGN($B205)*I$4)^4*'Load Cell Info'!$B$12+($B205+SIGN($B205)*I$4)^3*'Load Cell Info'!$B$11+($B205+SIGN($B205)*I$4)^2*'Load Cell Info'!$B$10+($B205+SIGN($B205)*I$4)*'Load Cell Info'!$B$9+'Load Cell Info'!$B$8,'Load Cell Info'!$F$13),"")</f>
        <v>0</v>
      </c>
      <c r="J205" s="84">
        <f>IFERROR(ROUND(($B205+SIGN($B205)*J$4)^5*'Load Cell Info'!$B$13+($B205+SIGN($B205)*J$4)^4*'Load Cell Info'!$B$12+($B205+SIGN($B205)*J$4)^3*'Load Cell Info'!$B$11+($B205+SIGN($B205)*J$4)^2*'Load Cell Info'!$B$10+($B205+SIGN($B205)*J$4)*'Load Cell Info'!$B$9+'Load Cell Info'!$B$8,'Load Cell Info'!$F$13),"")</f>
        <v>0</v>
      </c>
      <c r="K205" s="84">
        <f>IFERROR(ROUND(($B205+SIGN($B205)*K$4)^5*'Load Cell Info'!$B$13+($B205+SIGN($B205)*K$4)^4*'Load Cell Info'!$B$12+($B205+SIGN($B205)*K$4)^3*'Load Cell Info'!$B$11+($B205+SIGN($B205)*K$4)^2*'Load Cell Info'!$B$10+($B205+SIGN($B205)*K$4)*'Load Cell Info'!$B$9+'Load Cell Info'!$B$8,'Load Cell Info'!$F$13),"")</f>
        <v>0</v>
      </c>
      <c r="L205" s="84">
        <f>IFERROR(ROUND(($B205+SIGN($B205)*L$4)^5*'Load Cell Info'!$B$13+($B205+SIGN($B205)*L$4)^4*'Load Cell Info'!$B$12+($B205+SIGN($B205)*L$4)^3*'Load Cell Info'!$B$11+($B205+SIGN($B205)*L$4)^2*'Load Cell Info'!$B$10+($B205+SIGN($B205)*L$4)*'Load Cell Info'!$B$9+'Load Cell Info'!$B$8,'Load Cell Info'!$F$13),"")</f>
        <v>0</v>
      </c>
    </row>
    <row r="206" spans="2:12" ht="12" customHeight="1" x14ac:dyDescent="0.3">
      <c r="B206" s="87">
        <f>IF(B205="","",IF('Load Cell Info'!$B$8+'Load Cell Info'!$B$9*(SIGN('Load Cell Info'!$F$11)*'Load Cell Info'!$F$12*9+'Load Table'!B205)+'Load Cell Info'!$B$10*(SIGN('Load Cell Info'!$F$11)*'Load Cell Info'!$F$12*9+'Load Table'!B205)^2+'Load Cell Info'!$B$11*(SIGN('Load Cell Info'!$F$11)*'Load Cell Info'!$F$12*9+'Load Table'!B205)^3+'Load Cell Info'!$B$12*(SIGN('Load Cell Info'!$F$11)*'Load Cell Info'!$F$12*9+'Load Table'!B205)^4+'Load Cell Info'!$B$13*(SIGN('Load Cell Info'!$F$11)*'Load Cell Info'!$F$12*9+'Load Table'!B205)^5&gt;'Load Cell Info'!$F$9,"",SIGN('Load Cell Info'!$F$11)*'Load Cell Info'!$F$12*10+'Load Table'!B205))</f>
        <v>0</v>
      </c>
      <c r="C206" s="88">
        <f>IFERROR(ROUND(($B206+SIGN($B206)*C$4)^5*'Load Cell Info'!$B$13+($B206+SIGN($B206)*C$4)^4*'Load Cell Info'!$B$12+($B206+SIGN($B206)*C$4)^3*'Load Cell Info'!$B$11+($B206+SIGN($B206)*C$4)^2*'Load Cell Info'!$B$10+($B206+SIGN($B206)*C$4)*'Load Cell Info'!$B$9+'Load Cell Info'!$B$8,'Load Cell Info'!$F$13),"")</f>
        <v>0</v>
      </c>
      <c r="D206" s="88">
        <f>IFERROR(ROUND(($B206+SIGN($B206)*D$4)^5*'Load Cell Info'!$B$13+($B206+SIGN($B206)*D$4)^4*'Load Cell Info'!$B$12+($B206+SIGN($B206)*D$4)^3*'Load Cell Info'!$B$11+($B206+SIGN($B206)*D$4)^2*'Load Cell Info'!$B$10+($B206+SIGN($B206)*D$4)*'Load Cell Info'!$B$9+'Load Cell Info'!$B$8,'Load Cell Info'!$F$13),"")</f>
        <v>0</v>
      </c>
      <c r="E206" s="88">
        <f>IFERROR(ROUND(($B206+SIGN($B206)*E$4)^5*'Load Cell Info'!$B$13+($B206+SIGN($B206)*E$4)^4*'Load Cell Info'!$B$12+($B206+SIGN($B206)*E$4)^3*'Load Cell Info'!$B$11+($B206+SIGN($B206)*E$4)^2*'Load Cell Info'!$B$10+($B206+SIGN($B206)*E$4)*'Load Cell Info'!$B$9+'Load Cell Info'!$B$8,'Load Cell Info'!$F$13),"")</f>
        <v>0</v>
      </c>
      <c r="F206" s="88">
        <f>IFERROR(ROUND(($B206+SIGN($B206)*F$4)^5*'Load Cell Info'!$B$13+($B206+SIGN($B206)*F$4)^4*'Load Cell Info'!$B$12+($B206+SIGN($B206)*F$4)^3*'Load Cell Info'!$B$11+($B206+SIGN($B206)*F$4)^2*'Load Cell Info'!$B$10+($B206+SIGN($B206)*F$4)*'Load Cell Info'!$B$9+'Load Cell Info'!$B$8,'Load Cell Info'!$F$13),"")</f>
        <v>0</v>
      </c>
      <c r="G206" s="88">
        <f>IFERROR(ROUND(($B206+SIGN($B206)*G$4)^5*'Load Cell Info'!$B$13+($B206+SIGN($B206)*G$4)^4*'Load Cell Info'!$B$12+($B206+SIGN($B206)*G$4)^3*'Load Cell Info'!$B$11+($B206+SIGN($B206)*G$4)^2*'Load Cell Info'!$B$10+($B206+SIGN($B206)*G$4)*'Load Cell Info'!$B$9+'Load Cell Info'!$B$8,'Load Cell Info'!$F$13),"")</f>
        <v>0</v>
      </c>
      <c r="H206" s="88">
        <f>IFERROR(ROUND(($B206+SIGN($B206)*H$4)^5*'Load Cell Info'!$B$13+($B206+SIGN($B206)*H$4)^4*'Load Cell Info'!$B$12+($B206+SIGN($B206)*H$4)^3*'Load Cell Info'!$B$11+($B206+SIGN($B206)*H$4)^2*'Load Cell Info'!$B$10+($B206+SIGN($B206)*H$4)*'Load Cell Info'!$B$9+'Load Cell Info'!$B$8,'Load Cell Info'!$F$13),"")</f>
        <v>0</v>
      </c>
      <c r="I206" s="88">
        <f>IFERROR(ROUND(($B206+SIGN($B206)*I$4)^5*'Load Cell Info'!$B$13+($B206+SIGN($B206)*I$4)^4*'Load Cell Info'!$B$12+($B206+SIGN($B206)*I$4)^3*'Load Cell Info'!$B$11+($B206+SIGN($B206)*I$4)^2*'Load Cell Info'!$B$10+($B206+SIGN($B206)*I$4)*'Load Cell Info'!$B$9+'Load Cell Info'!$B$8,'Load Cell Info'!$F$13),"")</f>
        <v>0</v>
      </c>
      <c r="J206" s="88">
        <f>IFERROR(ROUND(($B206+SIGN($B206)*J$4)^5*'Load Cell Info'!$B$13+($B206+SIGN($B206)*J$4)^4*'Load Cell Info'!$B$12+($B206+SIGN($B206)*J$4)^3*'Load Cell Info'!$B$11+($B206+SIGN($B206)*J$4)^2*'Load Cell Info'!$B$10+($B206+SIGN($B206)*J$4)*'Load Cell Info'!$B$9+'Load Cell Info'!$B$8,'Load Cell Info'!$F$13),"")</f>
        <v>0</v>
      </c>
      <c r="K206" s="88">
        <f>IFERROR(ROUND(($B206+SIGN($B206)*K$4)^5*'Load Cell Info'!$B$13+($B206+SIGN($B206)*K$4)^4*'Load Cell Info'!$B$12+($B206+SIGN($B206)*K$4)^3*'Load Cell Info'!$B$11+($B206+SIGN($B206)*K$4)^2*'Load Cell Info'!$B$10+($B206+SIGN($B206)*K$4)*'Load Cell Info'!$B$9+'Load Cell Info'!$B$8,'Load Cell Info'!$F$13),"")</f>
        <v>0</v>
      </c>
      <c r="L206" s="88">
        <f>IFERROR(ROUND(($B206+SIGN($B206)*L$4)^5*'Load Cell Info'!$B$13+($B206+SIGN($B206)*L$4)^4*'Load Cell Info'!$B$12+($B206+SIGN($B206)*L$4)^3*'Load Cell Info'!$B$11+($B206+SIGN($B206)*L$4)^2*'Load Cell Info'!$B$10+($B206+SIGN($B206)*L$4)*'Load Cell Info'!$B$9+'Load Cell Info'!$B$8,'Load Cell Info'!$F$13),"")</f>
        <v>0</v>
      </c>
    </row>
    <row r="207" spans="2:12" ht="12" customHeight="1" x14ac:dyDescent="0.3">
      <c r="B207" s="83">
        <f>IF(B206="","",IF('Load Cell Info'!$B$8+'Load Cell Info'!$B$9*(SIGN('Load Cell Info'!$F$11)*'Load Cell Info'!$F$12*9+'Load Table'!B206)+'Load Cell Info'!$B$10*(SIGN('Load Cell Info'!$F$11)*'Load Cell Info'!$F$12*9+'Load Table'!B206)^2+'Load Cell Info'!$B$11*(SIGN('Load Cell Info'!$F$11)*'Load Cell Info'!$F$12*9+'Load Table'!B206)^3+'Load Cell Info'!$B$12*(SIGN('Load Cell Info'!$F$11)*'Load Cell Info'!$F$12*9+'Load Table'!B206)^4+'Load Cell Info'!$B$13*(SIGN('Load Cell Info'!$F$11)*'Load Cell Info'!$F$12*9+'Load Table'!B206)^5&gt;'Load Cell Info'!$F$9,"",SIGN('Load Cell Info'!$F$11)*'Load Cell Info'!$F$12*10+'Load Table'!B206))</f>
        <v>0</v>
      </c>
      <c r="C207" s="84">
        <f>IFERROR(ROUND(($B207+SIGN($B207)*C$4)^5*'Load Cell Info'!$B$13+($B207+SIGN($B207)*C$4)^4*'Load Cell Info'!$B$12+($B207+SIGN($B207)*C$4)^3*'Load Cell Info'!$B$11+($B207+SIGN($B207)*C$4)^2*'Load Cell Info'!$B$10+($B207+SIGN($B207)*C$4)*'Load Cell Info'!$B$9+'Load Cell Info'!$B$8,'Load Cell Info'!$F$13),"")</f>
        <v>0</v>
      </c>
      <c r="D207" s="84">
        <f>IFERROR(ROUND(($B207+SIGN($B207)*D$4)^5*'Load Cell Info'!$B$13+($B207+SIGN($B207)*D$4)^4*'Load Cell Info'!$B$12+($B207+SIGN($B207)*D$4)^3*'Load Cell Info'!$B$11+($B207+SIGN($B207)*D$4)^2*'Load Cell Info'!$B$10+($B207+SIGN($B207)*D$4)*'Load Cell Info'!$B$9+'Load Cell Info'!$B$8,'Load Cell Info'!$F$13),"")</f>
        <v>0</v>
      </c>
      <c r="E207" s="84">
        <f>IFERROR(ROUND(($B207+SIGN($B207)*E$4)^5*'Load Cell Info'!$B$13+($B207+SIGN($B207)*E$4)^4*'Load Cell Info'!$B$12+($B207+SIGN($B207)*E$4)^3*'Load Cell Info'!$B$11+($B207+SIGN($B207)*E$4)^2*'Load Cell Info'!$B$10+($B207+SIGN($B207)*E$4)*'Load Cell Info'!$B$9+'Load Cell Info'!$B$8,'Load Cell Info'!$F$13),"")</f>
        <v>0</v>
      </c>
      <c r="F207" s="84">
        <f>IFERROR(ROUND(($B207+SIGN($B207)*F$4)^5*'Load Cell Info'!$B$13+($B207+SIGN($B207)*F$4)^4*'Load Cell Info'!$B$12+($B207+SIGN($B207)*F$4)^3*'Load Cell Info'!$B$11+($B207+SIGN($B207)*F$4)^2*'Load Cell Info'!$B$10+($B207+SIGN($B207)*F$4)*'Load Cell Info'!$B$9+'Load Cell Info'!$B$8,'Load Cell Info'!$F$13),"")</f>
        <v>0</v>
      </c>
      <c r="G207" s="84">
        <f>IFERROR(ROUND(($B207+SIGN($B207)*G$4)^5*'Load Cell Info'!$B$13+($B207+SIGN($B207)*G$4)^4*'Load Cell Info'!$B$12+($B207+SIGN($B207)*G$4)^3*'Load Cell Info'!$B$11+($B207+SIGN($B207)*G$4)^2*'Load Cell Info'!$B$10+($B207+SIGN($B207)*G$4)*'Load Cell Info'!$B$9+'Load Cell Info'!$B$8,'Load Cell Info'!$F$13),"")</f>
        <v>0</v>
      </c>
      <c r="H207" s="84">
        <f>IFERROR(ROUND(($B207+SIGN($B207)*H$4)^5*'Load Cell Info'!$B$13+($B207+SIGN($B207)*H$4)^4*'Load Cell Info'!$B$12+($B207+SIGN($B207)*H$4)^3*'Load Cell Info'!$B$11+($B207+SIGN($B207)*H$4)^2*'Load Cell Info'!$B$10+($B207+SIGN($B207)*H$4)*'Load Cell Info'!$B$9+'Load Cell Info'!$B$8,'Load Cell Info'!$F$13),"")</f>
        <v>0</v>
      </c>
      <c r="I207" s="84">
        <f>IFERROR(ROUND(($B207+SIGN($B207)*I$4)^5*'Load Cell Info'!$B$13+($B207+SIGN($B207)*I$4)^4*'Load Cell Info'!$B$12+($B207+SIGN($B207)*I$4)^3*'Load Cell Info'!$B$11+($B207+SIGN($B207)*I$4)^2*'Load Cell Info'!$B$10+($B207+SIGN($B207)*I$4)*'Load Cell Info'!$B$9+'Load Cell Info'!$B$8,'Load Cell Info'!$F$13),"")</f>
        <v>0</v>
      </c>
      <c r="J207" s="84">
        <f>IFERROR(ROUND(($B207+SIGN($B207)*J$4)^5*'Load Cell Info'!$B$13+($B207+SIGN($B207)*J$4)^4*'Load Cell Info'!$B$12+($B207+SIGN($B207)*J$4)^3*'Load Cell Info'!$B$11+($B207+SIGN($B207)*J$4)^2*'Load Cell Info'!$B$10+($B207+SIGN($B207)*J$4)*'Load Cell Info'!$B$9+'Load Cell Info'!$B$8,'Load Cell Info'!$F$13),"")</f>
        <v>0</v>
      </c>
      <c r="K207" s="84">
        <f>IFERROR(ROUND(($B207+SIGN($B207)*K$4)^5*'Load Cell Info'!$B$13+($B207+SIGN($B207)*K$4)^4*'Load Cell Info'!$B$12+($B207+SIGN($B207)*K$4)^3*'Load Cell Info'!$B$11+($B207+SIGN($B207)*K$4)^2*'Load Cell Info'!$B$10+($B207+SIGN($B207)*K$4)*'Load Cell Info'!$B$9+'Load Cell Info'!$B$8,'Load Cell Info'!$F$13),"")</f>
        <v>0</v>
      </c>
      <c r="L207" s="84">
        <f>IFERROR(ROUND(($B207+SIGN($B207)*L$4)^5*'Load Cell Info'!$B$13+($B207+SIGN($B207)*L$4)^4*'Load Cell Info'!$B$12+($B207+SIGN($B207)*L$4)^3*'Load Cell Info'!$B$11+($B207+SIGN($B207)*L$4)^2*'Load Cell Info'!$B$10+($B207+SIGN($B207)*L$4)*'Load Cell Info'!$B$9+'Load Cell Info'!$B$8,'Load Cell Info'!$F$13),"")</f>
        <v>0</v>
      </c>
    </row>
    <row r="208" spans="2:12" ht="12" customHeight="1" x14ac:dyDescent="0.3">
      <c r="B208" s="87">
        <f>IF(B207="","",IF('Load Cell Info'!$B$8+'Load Cell Info'!$B$9*(SIGN('Load Cell Info'!$F$11)*'Load Cell Info'!$F$12*9+'Load Table'!B207)+'Load Cell Info'!$B$10*(SIGN('Load Cell Info'!$F$11)*'Load Cell Info'!$F$12*9+'Load Table'!B207)^2+'Load Cell Info'!$B$11*(SIGN('Load Cell Info'!$F$11)*'Load Cell Info'!$F$12*9+'Load Table'!B207)^3+'Load Cell Info'!$B$12*(SIGN('Load Cell Info'!$F$11)*'Load Cell Info'!$F$12*9+'Load Table'!B207)^4+'Load Cell Info'!$B$13*(SIGN('Load Cell Info'!$F$11)*'Load Cell Info'!$F$12*9+'Load Table'!B207)^5&gt;'Load Cell Info'!$F$9,"",SIGN('Load Cell Info'!$F$11)*'Load Cell Info'!$F$12*10+'Load Table'!B207))</f>
        <v>0</v>
      </c>
      <c r="C208" s="88">
        <f>IFERROR(ROUND(($B208+SIGN($B208)*C$4)^5*'Load Cell Info'!$B$13+($B208+SIGN($B208)*C$4)^4*'Load Cell Info'!$B$12+($B208+SIGN($B208)*C$4)^3*'Load Cell Info'!$B$11+($B208+SIGN($B208)*C$4)^2*'Load Cell Info'!$B$10+($B208+SIGN($B208)*C$4)*'Load Cell Info'!$B$9+'Load Cell Info'!$B$8,'Load Cell Info'!$F$13),"")</f>
        <v>0</v>
      </c>
      <c r="D208" s="88">
        <f>IFERROR(ROUND(($B208+SIGN($B208)*D$4)^5*'Load Cell Info'!$B$13+($B208+SIGN($B208)*D$4)^4*'Load Cell Info'!$B$12+($B208+SIGN($B208)*D$4)^3*'Load Cell Info'!$B$11+($B208+SIGN($B208)*D$4)^2*'Load Cell Info'!$B$10+($B208+SIGN($B208)*D$4)*'Load Cell Info'!$B$9+'Load Cell Info'!$B$8,'Load Cell Info'!$F$13),"")</f>
        <v>0</v>
      </c>
      <c r="E208" s="88">
        <f>IFERROR(ROUND(($B208+SIGN($B208)*E$4)^5*'Load Cell Info'!$B$13+($B208+SIGN($B208)*E$4)^4*'Load Cell Info'!$B$12+($B208+SIGN($B208)*E$4)^3*'Load Cell Info'!$B$11+($B208+SIGN($B208)*E$4)^2*'Load Cell Info'!$B$10+($B208+SIGN($B208)*E$4)*'Load Cell Info'!$B$9+'Load Cell Info'!$B$8,'Load Cell Info'!$F$13),"")</f>
        <v>0</v>
      </c>
      <c r="F208" s="88">
        <f>IFERROR(ROUND(($B208+SIGN($B208)*F$4)^5*'Load Cell Info'!$B$13+($B208+SIGN($B208)*F$4)^4*'Load Cell Info'!$B$12+($B208+SIGN($B208)*F$4)^3*'Load Cell Info'!$B$11+($B208+SIGN($B208)*F$4)^2*'Load Cell Info'!$B$10+($B208+SIGN($B208)*F$4)*'Load Cell Info'!$B$9+'Load Cell Info'!$B$8,'Load Cell Info'!$F$13),"")</f>
        <v>0</v>
      </c>
      <c r="G208" s="88">
        <f>IFERROR(ROUND(($B208+SIGN($B208)*G$4)^5*'Load Cell Info'!$B$13+($B208+SIGN($B208)*G$4)^4*'Load Cell Info'!$B$12+($B208+SIGN($B208)*G$4)^3*'Load Cell Info'!$B$11+($B208+SIGN($B208)*G$4)^2*'Load Cell Info'!$B$10+($B208+SIGN($B208)*G$4)*'Load Cell Info'!$B$9+'Load Cell Info'!$B$8,'Load Cell Info'!$F$13),"")</f>
        <v>0</v>
      </c>
      <c r="H208" s="88">
        <f>IFERROR(ROUND(($B208+SIGN($B208)*H$4)^5*'Load Cell Info'!$B$13+($B208+SIGN($B208)*H$4)^4*'Load Cell Info'!$B$12+($B208+SIGN($B208)*H$4)^3*'Load Cell Info'!$B$11+($B208+SIGN($B208)*H$4)^2*'Load Cell Info'!$B$10+($B208+SIGN($B208)*H$4)*'Load Cell Info'!$B$9+'Load Cell Info'!$B$8,'Load Cell Info'!$F$13),"")</f>
        <v>0</v>
      </c>
      <c r="I208" s="88">
        <f>IFERROR(ROUND(($B208+SIGN($B208)*I$4)^5*'Load Cell Info'!$B$13+($B208+SIGN($B208)*I$4)^4*'Load Cell Info'!$B$12+($B208+SIGN($B208)*I$4)^3*'Load Cell Info'!$B$11+($B208+SIGN($B208)*I$4)^2*'Load Cell Info'!$B$10+($B208+SIGN($B208)*I$4)*'Load Cell Info'!$B$9+'Load Cell Info'!$B$8,'Load Cell Info'!$F$13),"")</f>
        <v>0</v>
      </c>
      <c r="J208" s="88">
        <f>IFERROR(ROUND(($B208+SIGN($B208)*J$4)^5*'Load Cell Info'!$B$13+($B208+SIGN($B208)*J$4)^4*'Load Cell Info'!$B$12+($B208+SIGN($B208)*J$4)^3*'Load Cell Info'!$B$11+($B208+SIGN($B208)*J$4)^2*'Load Cell Info'!$B$10+($B208+SIGN($B208)*J$4)*'Load Cell Info'!$B$9+'Load Cell Info'!$B$8,'Load Cell Info'!$F$13),"")</f>
        <v>0</v>
      </c>
      <c r="K208" s="88">
        <f>IFERROR(ROUND(($B208+SIGN($B208)*K$4)^5*'Load Cell Info'!$B$13+($B208+SIGN($B208)*K$4)^4*'Load Cell Info'!$B$12+($B208+SIGN($B208)*K$4)^3*'Load Cell Info'!$B$11+($B208+SIGN($B208)*K$4)^2*'Load Cell Info'!$B$10+($B208+SIGN($B208)*K$4)*'Load Cell Info'!$B$9+'Load Cell Info'!$B$8,'Load Cell Info'!$F$13),"")</f>
        <v>0</v>
      </c>
      <c r="L208" s="88">
        <f>IFERROR(ROUND(($B208+SIGN($B208)*L$4)^5*'Load Cell Info'!$B$13+($B208+SIGN($B208)*L$4)^4*'Load Cell Info'!$B$12+($B208+SIGN($B208)*L$4)^3*'Load Cell Info'!$B$11+($B208+SIGN($B208)*L$4)^2*'Load Cell Info'!$B$10+($B208+SIGN($B208)*L$4)*'Load Cell Info'!$B$9+'Load Cell Info'!$B$8,'Load Cell Info'!$F$13),"")</f>
        <v>0</v>
      </c>
    </row>
    <row r="209" spans="2:12" ht="12" customHeight="1" x14ac:dyDescent="0.3">
      <c r="B209" s="83">
        <f>IF(B208="","",IF('Load Cell Info'!$B$8+'Load Cell Info'!$B$9*(SIGN('Load Cell Info'!$F$11)*'Load Cell Info'!$F$12*9+'Load Table'!B208)+'Load Cell Info'!$B$10*(SIGN('Load Cell Info'!$F$11)*'Load Cell Info'!$F$12*9+'Load Table'!B208)^2+'Load Cell Info'!$B$11*(SIGN('Load Cell Info'!$F$11)*'Load Cell Info'!$F$12*9+'Load Table'!B208)^3+'Load Cell Info'!$B$12*(SIGN('Load Cell Info'!$F$11)*'Load Cell Info'!$F$12*9+'Load Table'!B208)^4+'Load Cell Info'!$B$13*(SIGN('Load Cell Info'!$F$11)*'Load Cell Info'!$F$12*9+'Load Table'!B208)^5&gt;'Load Cell Info'!$F$9,"",SIGN('Load Cell Info'!$F$11)*'Load Cell Info'!$F$12*10+'Load Table'!B208))</f>
        <v>0</v>
      </c>
      <c r="C209" s="84">
        <f>IFERROR(ROUND(($B209+SIGN($B209)*C$4)^5*'Load Cell Info'!$B$13+($B209+SIGN($B209)*C$4)^4*'Load Cell Info'!$B$12+($B209+SIGN($B209)*C$4)^3*'Load Cell Info'!$B$11+($B209+SIGN($B209)*C$4)^2*'Load Cell Info'!$B$10+($B209+SIGN($B209)*C$4)*'Load Cell Info'!$B$9+'Load Cell Info'!$B$8,'Load Cell Info'!$F$13),"")</f>
        <v>0</v>
      </c>
      <c r="D209" s="84">
        <f>IFERROR(ROUND(($B209+SIGN($B209)*D$4)^5*'Load Cell Info'!$B$13+($B209+SIGN($B209)*D$4)^4*'Load Cell Info'!$B$12+($B209+SIGN($B209)*D$4)^3*'Load Cell Info'!$B$11+($B209+SIGN($B209)*D$4)^2*'Load Cell Info'!$B$10+($B209+SIGN($B209)*D$4)*'Load Cell Info'!$B$9+'Load Cell Info'!$B$8,'Load Cell Info'!$F$13),"")</f>
        <v>0</v>
      </c>
      <c r="E209" s="84">
        <f>IFERROR(ROUND(($B209+SIGN($B209)*E$4)^5*'Load Cell Info'!$B$13+($B209+SIGN($B209)*E$4)^4*'Load Cell Info'!$B$12+($B209+SIGN($B209)*E$4)^3*'Load Cell Info'!$B$11+($B209+SIGN($B209)*E$4)^2*'Load Cell Info'!$B$10+($B209+SIGN($B209)*E$4)*'Load Cell Info'!$B$9+'Load Cell Info'!$B$8,'Load Cell Info'!$F$13),"")</f>
        <v>0</v>
      </c>
      <c r="F209" s="84">
        <f>IFERROR(ROUND(($B209+SIGN($B209)*F$4)^5*'Load Cell Info'!$B$13+($B209+SIGN($B209)*F$4)^4*'Load Cell Info'!$B$12+($B209+SIGN($B209)*F$4)^3*'Load Cell Info'!$B$11+($B209+SIGN($B209)*F$4)^2*'Load Cell Info'!$B$10+($B209+SIGN($B209)*F$4)*'Load Cell Info'!$B$9+'Load Cell Info'!$B$8,'Load Cell Info'!$F$13),"")</f>
        <v>0</v>
      </c>
      <c r="G209" s="84">
        <f>IFERROR(ROUND(($B209+SIGN($B209)*G$4)^5*'Load Cell Info'!$B$13+($B209+SIGN($B209)*G$4)^4*'Load Cell Info'!$B$12+($B209+SIGN($B209)*G$4)^3*'Load Cell Info'!$B$11+($B209+SIGN($B209)*G$4)^2*'Load Cell Info'!$B$10+($B209+SIGN($B209)*G$4)*'Load Cell Info'!$B$9+'Load Cell Info'!$B$8,'Load Cell Info'!$F$13),"")</f>
        <v>0</v>
      </c>
      <c r="H209" s="84">
        <f>IFERROR(ROUND(($B209+SIGN($B209)*H$4)^5*'Load Cell Info'!$B$13+($B209+SIGN($B209)*H$4)^4*'Load Cell Info'!$B$12+($B209+SIGN($B209)*H$4)^3*'Load Cell Info'!$B$11+($B209+SIGN($B209)*H$4)^2*'Load Cell Info'!$B$10+($B209+SIGN($B209)*H$4)*'Load Cell Info'!$B$9+'Load Cell Info'!$B$8,'Load Cell Info'!$F$13),"")</f>
        <v>0</v>
      </c>
      <c r="I209" s="84">
        <f>IFERROR(ROUND(($B209+SIGN($B209)*I$4)^5*'Load Cell Info'!$B$13+($B209+SIGN($B209)*I$4)^4*'Load Cell Info'!$B$12+($B209+SIGN($B209)*I$4)^3*'Load Cell Info'!$B$11+($B209+SIGN($B209)*I$4)^2*'Load Cell Info'!$B$10+($B209+SIGN($B209)*I$4)*'Load Cell Info'!$B$9+'Load Cell Info'!$B$8,'Load Cell Info'!$F$13),"")</f>
        <v>0</v>
      </c>
      <c r="J209" s="84">
        <f>IFERROR(ROUND(($B209+SIGN($B209)*J$4)^5*'Load Cell Info'!$B$13+($B209+SIGN($B209)*J$4)^4*'Load Cell Info'!$B$12+($B209+SIGN($B209)*J$4)^3*'Load Cell Info'!$B$11+($B209+SIGN($B209)*J$4)^2*'Load Cell Info'!$B$10+($B209+SIGN($B209)*J$4)*'Load Cell Info'!$B$9+'Load Cell Info'!$B$8,'Load Cell Info'!$F$13),"")</f>
        <v>0</v>
      </c>
      <c r="K209" s="84">
        <f>IFERROR(ROUND(($B209+SIGN($B209)*K$4)^5*'Load Cell Info'!$B$13+($B209+SIGN($B209)*K$4)^4*'Load Cell Info'!$B$12+($B209+SIGN($B209)*K$4)^3*'Load Cell Info'!$B$11+($B209+SIGN($B209)*K$4)^2*'Load Cell Info'!$B$10+($B209+SIGN($B209)*K$4)*'Load Cell Info'!$B$9+'Load Cell Info'!$B$8,'Load Cell Info'!$F$13),"")</f>
        <v>0</v>
      </c>
      <c r="L209" s="84">
        <f>IFERROR(ROUND(($B209+SIGN($B209)*L$4)^5*'Load Cell Info'!$B$13+($B209+SIGN($B209)*L$4)^4*'Load Cell Info'!$B$12+($B209+SIGN($B209)*L$4)^3*'Load Cell Info'!$B$11+($B209+SIGN($B209)*L$4)^2*'Load Cell Info'!$B$10+($B209+SIGN($B209)*L$4)*'Load Cell Info'!$B$9+'Load Cell Info'!$B$8,'Load Cell Info'!$F$13),"")</f>
        <v>0</v>
      </c>
    </row>
    <row r="210" spans="2:12" ht="12" customHeight="1" x14ac:dyDescent="0.3">
      <c r="B210" s="87">
        <f>IF(B209="","",IF('Load Cell Info'!$B$8+'Load Cell Info'!$B$9*(SIGN('Load Cell Info'!$F$11)*'Load Cell Info'!$F$12*9+'Load Table'!B209)+'Load Cell Info'!$B$10*(SIGN('Load Cell Info'!$F$11)*'Load Cell Info'!$F$12*9+'Load Table'!B209)^2+'Load Cell Info'!$B$11*(SIGN('Load Cell Info'!$F$11)*'Load Cell Info'!$F$12*9+'Load Table'!B209)^3+'Load Cell Info'!$B$12*(SIGN('Load Cell Info'!$F$11)*'Load Cell Info'!$F$12*9+'Load Table'!B209)^4+'Load Cell Info'!$B$13*(SIGN('Load Cell Info'!$F$11)*'Load Cell Info'!$F$12*9+'Load Table'!B209)^5&gt;'Load Cell Info'!$F$9,"",SIGN('Load Cell Info'!$F$11)*'Load Cell Info'!$F$12*10+'Load Table'!B209))</f>
        <v>0</v>
      </c>
      <c r="C210" s="88">
        <f>IFERROR(ROUND(($B210+SIGN($B210)*C$4)^5*'Load Cell Info'!$B$13+($B210+SIGN($B210)*C$4)^4*'Load Cell Info'!$B$12+($B210+SIGN($B210)*C$4)^3*'Load Cell Info'!$B$11+($B210+SIGN($B210)*C$4)^2*'Load Cell Info'!$B$10+($B210+SIGN($B210)*C$4)*'Load Cell Info'!$B$9+'Load Cell Info'!$B$8,'Load Cell Info'!$F$13),"")</f>
        <v>0</v>
      </c>
      <c r="D210" s="88">
        <f>IFERROR(ROUND(($B210+SIGN($B210)*D$4)^5*'Load Cell Info'!$B$13+($B210+SIGN($B210)*D$4)^4*'Load Cell Info'!$B$12+($B210+SIGN($B210)*D$4)^3*'Load Cell Info'!$B$11+($B210+SIGN($B210)*D$4)^2*'Load Cell Info'!$B$10+($B210+SIGN($B210)*D$4)*'Load Cell Info'!$B$9+'Load Cell Info'!$B$8,'Load Cell Info'!$F$13),"")</f>
        <v>0</v>
      </c>
      <c r="E210" s="88">
        <f>IFERROR(ROUND(($B210+SIGN($B210)*E$4)^5*'Load Cell Info'!$B$13+($B210+SIGN($B210)*E$4)^4*'Load Cell Info'!$B$12+($B210+SIGN($B210)*E$4)^3*'Load Cell Info'!$B$11+($B210+SIGN($B210)*E$4)^2*'Load Cell Info'!$B$10+($B210+SIGN($B210)*E$4)*'Load Cell Info'!$B$9+'Load Cell Info'!$B$8,'Load Cell Info'!$F$13),"")</f>
        <v>0</v>
      </c>
      <c r="F210" s="88">
        <f>IFERROR(ROUND(($B210+SIGN($B210)*F$4)^5*'Load Cell Info'!$B$13+($B210+SIGN($B210)*F$4)^4*'Load Cell Info'!$B$12+($B210+SIGN($B210)*F$4)^3*'Load Cell Info'!$B$11+($B210+SIGN($B210)*F$4)^2*'Load Cell Info'!$B$10+($B210+SIGN($B210)*F$4)*'Load Cell Info'!$B$9+'Load Cell Info'!$B$8,'Load Cell Info'!$F$13),"")</f>
        <v>0</v>
      </c>
      <c r="G210" s="88">
        <f>IFERROR(ROUND(($B210+SIGN($B210)*G$4)^5*'Load Cell Info'!$B$13+($B210+SIGN($B210)*G$4)^4*'Load Cell Info'!$B$12+($B210+SIGN($B210)*G$4)^3*'Load Cell Info'!$B$11+($B210+SIGN($B210)*G$4)^2*'Load Cell Info'!$B$10+($B210+SIGN($B210)*G$4)*'Load Cell Info'!$B$9+'Load Cell Info'!$B$8,'Load Cell Info'!$F$13),"")</f>
        <v>0</v>
      </c>
      <c r="H210" s="88">
        <f>IFERROR(ROUND(($B210+SIGN($B210)*H$4)^5*'Load Cell Info'!$B$13+($B210+SIGN($B210)*H$4)^4*'Load Cell Info'!$B$12+($B210+SIGN($B210)*H$4)^3*'Load Cell Info'!$B$11+($B210+SIGN($B210)*H$4)^2*'Load Cell Info'!$B$10+($B210+SIGN($B210)*H$4)*'Load Cell Info'!$B$9+'Load Cell Info'!$B$8,'Load Cell Info'!$F$13),"")</f>
        <v>0</v>
      </c>
      <c r="I210" s="88">
        <f>IFERROR(ROUND(($B210+SIGN($B210)*I$4)^5*'Load Cell Info'!$B$13+($B210+SIGN($B210)*I$4)^4*'Load Cell Info'!$B$12+($B210+SIGN($B210)*I$4)^3*'Load Cell Info'!$B$11+($B210+SIGN($B210)*I$4)^2*'Load Cell Info'!$B$10+($B210+SIGN($B210)*I$4)*'Load Cell Info'!$B$9+'Load Cell Info'!$B$8,'Load Cell Info'!$F$13),"")</f>
        <v>0</v>
      </c>
      <c r="J210" s="88">
        <f>IFERROR(ROUND(($B210+SIGN($B210)*J$4)^5*'Load Cell Info'!$B$13+($B210+SIGN($B210)*J$4)^4*'Load Cell Info'!$B$12+($B210+SIGN($B210)*J$4)^3*'Load Cell Info'!$B$11+($B210+SIGN($B210)*J$4)^2*'Load Cell Info'!$B$10+($B210+SIGN($B210)*J$4)*'Load Cell Info'!$B$9+'Load Cell Info'!$B$8,'Load Cell Info'!$F$13),"")</f>
        <v>0</v>
      </c>
      <c r="K210" s="88">
        <f>IFERROR(ROUND(($B210+SIGN($B210)*K$4)^5*'Load Cell Info'!$B$13+($B210+SIGN($B210)*K$4)^4*'Load Cell Info'!$B$12+($B210+SIGN($B210)*K$4)^3*'Load Cell Info'!$B$11+($B210+SIGN($B210)*K$4)^2*'Load Cell Info'!$B$10+($B210+SIGN($B210)*K$4)*'Load Cell Info'!$B$9+'Load Cell Info'!$B$8,'Load Cell Info'!$F$13),"")</f>
        <v>0</v>
      </c>
      <c r="L210" s="88">
        <f>IFERROR(ROUND(($B210+SIGN($B210)*L$4)^5*'Load Cell Info'!$B$13+($B210+SIGN($B210)*L$4)^4*'Load Cell Info'!$B$12+($B210+SIGN($B210)*L$4)^3*'Load Cell Info'!$B$11+($B210+SIGN($B210)*L$4)^2*'Load Cell Info'!$B$10+($B210+SIGN($B210)*L$4)*'Load Cell Info'!$B$9+'Load Cell Info'!$B$8,'Load Cell Info'!$F$13),"")</f>
        <v>0</v>
      </c>
    </row>
    <row r="211" spans="2:12" ht="12" customHeight="1" x14ac:dyDescent="0.3">
      <c r="B211" s="83">
        <f>IF(B210="","",IF('Load Cell Info'!$B$8+'Load Cell Info'!$B$9*(SIGN('Load Cell Info'!$F$11)*'Load Cell Info'!$F$12*9+'Load Table'!B210)+'Load Cell Info'!$B$10*(SIGN('Load Cell Info'!$F$11)*'Load Cell Info'!$F$12*9+'Load Table'!B210)^2+'Load Cell Info'!$B$11*(SIGN('Load Cell Info'!$F$11)*'Load Cell Info'!$F$12*9+'Load Table'!B210)^3+'Load Cell Info'!$B$12*(SIGN('Load Cell Info'!$F$11)*'Load Cell Info'!$F$12*9+'Load Table'!B210)^4+'Load Cell Info'!$B$13*(SIGN('Load Cell Info'!$F$11)*'Load Cell Info'!$F$12*9+'Load Table'!B210)^5&gt;'Load Cell Info'!$F$9,"",SIGN('Load Cell Info'!$F$11)*'Load Cell Info'!$F$12*10+'Load Table'!B210))</f>
        <v>0</v>
      </c>
      <c r="C211" s="84">
        <f>IFERROR(ROUND(($B211+SIGN($B211)*C$4)^5*'Load Cell Info'!$B$13+($B211+SIGN($B211)*C$4)^4*'Load Cell Info'!$B$12+($B211+SIGN($B211)*C$4)^3*'Load Cell Info'!$B$11+($B211+SIGN($B211)*C$4)^2*'Load Cell Info'!$B$10+($B211+SIGN($B211)*C$4)*'Load Cell Info'!$B$9+'Load Cell Info'!$B$8,'Load Cell Info'!$F$13),"")</f>
        <v>0</v>
      </c>
      <c r="D211" s="84">
        <f>IFERROR(ROUND(($B211+SIGN($B211)*D$4)^5*'Load Cell Info'!$B$13+($B211+SIGN($B211)*D$4)^4*'Load Cell Info'!$B$12+($B211+SIGN($B211)*D$4)^3*'Load Cell Info'!$B$11+($B211+SIGN($B211)*D$4)^2*'Load Cell Info'!$B$10+($B211+SIGN($B211)*D$4)*'Load Cell Info'!$B$9+'Load Cell Info'!$B$8,'Load Cell Info'!$F$13),"")</f>
        <v>0</v>
      </c>
      <c r="E211" s="84">
        <f>IFERROR(ROUND(($B211+SIGN($B211)*E$4)^5*'Load Cell Info'!$B$13+($B211+SIGN($B211)*E$4)^4*'Load Cell Info'!$B$12+($B211+SIGN($B211)*E$4)^3*'Load Cell Info'!$B$11+($B211+SIGN($B211)*E$4)^2*'Load Cell Info'!$B$10+($B211+SIGN($B211)*E$4)*'Load Cell Info'!$B$9+'Load Cell Info'!$B$8,'Load Cell Info'!$F$13),"")</f>
        <v>0</v>
      </c>
      <c r="F211" s="84">
        <f>IFERROR(ROUND(($B211+SIGN($B211)*F$4)^5*'Load Cell Info'!$B$13+($B211+SIGN($B211)*F$4)^4*'Load Cell Info'!$B$12+($B211+SIGN($B211)*F$4)^3*'Load Cell Info'!$B$11+($B211+SIGN($B211)*F$4)^2*'Load Cell Info'!$B$10+($B211+SIGN($B211)*F$4)*'Load Cell Info'!$B$9+'Load Cell Info'!$B$8,'Load Cell Info'!$F$13),"")</f>
        <v>0</v>
      </c>
      <c r="G211" s="84">
        <f>IFERROR(ROUND(($B211+SIGN($B211)*G$4)^5*'Load Cell Info'!$B$13+($B211+SIGN($B211)*G$4)^4*'Load Cell Info'!$B$12+($B211+SIGN($B211)*G$4)^3*'Load Cell Info'!$B$11+($B211+SIGN($B211)*G$4)^2*'Load Cell Info'!$B$10+($B211+SIGN($B211)*G$4)*'Load Cell Info'!$B$9+'Load Cell Info'!$B$8,'Load Cell Info'!$F$13),"")</f>
        <v>0</v>
      </c>
      <c r="H211" s="84">
        <f>IFERROR(ROUND(($B211+SIGN($B211)*H$4)^5*'Load Cell Info'!$B$13+($B211+SIGN($B211)*H$4)^4*'Load Cell Info'!$B$12+($B211+SIGN($B211)*H$4)^3*'Load Cell Info'!$B$11+($B211+SIGN($B211)*H$4)^2*'Load Cell Info'!$B$10+($B211+SIGN($B211)*H$4)*'Load Cell Info'!$B$9+'Load Cell Info'!$B$8,'Load Cell Info'!$F$13),"")</f>
        <v>0</v>
      </c>
      <c r="I211" s="84">
        <f>IFERROR(ROUND(($B211+SIGN($B211)*I$4)^5*'Load Cell Info'!$B$13+($B211+SIGN($B211)*I$4)^4*'Load Cell Info'!$B$12+($B211+SIGN($B211)*I$4)^3*'Load Cell Info'!$B$11+($B211+SIGN($B211)*I$4)^2*'Load Cell Info'!$B$10+($B211+SIGN($B211)*I$4)*'Load Cell Info'!$B$9+'Load Cell Info'!$B$8,'Load Cell Info'!$F$13),"")</f>
        <v>0</v>
      </c>
      <c r="J211" s="84">
        <f>IFERROR(ROUND(($B211+SIGN($B211)*J$4)^5*'Load Cell Info'!$B$13+($B211+SIGN($B211)*J$4)^4*'Load Cell Info'!$B$12+($B211+SIGN($B211)*J$4)^3*'Load Cell Info'!$B$11+($B211+SIGN($B211)*J$4)^2*'Load Cell Info'!$B$10+($B211+SIGN($B211)*J$4)*'Load Cell Info'!$B$9+'Load Cell Info'!$B$8,'Load Cell Info'!$F$13),"")</f>
        <v>0</v>
      </c>
      <c r="K211" s="84">
        <f>IFERROR(ROUND(($B211+SIGN($B211)*K$4)^5*'Load Cell Info'!$B$13+($B211+SIGN($B211)*K$4)^4*'Load Cell Info'!$B$12+($B211+SIGN($B211)*K$4)^3*'Load Cell Info'!$B$11+($B211+SIGN($B211)*K$4)^2*'Load Cell Info'!$B$10+($B211+SIGN($B211)*K$4)*'Load Cell Info'!$B$9+'Load Cell Info'!$B$8,'Load Cell Info'!$F$13),"")</f>
        <v>0</v>
      </c>
      <c r="L211" s="84">
        <f>IFERROR(ROUND(($B211+SIGN($B211)*L$4)^5*'Load Cell Info'!$B$13+($B211+SIGN($B211)*L$4)^4*'Load Cell Info'!$B$12+($B211+SIGN($B211)*L$4)^3*'Load Cell Info'!$B$11+($B211+SIGN($B211)*L$4)^2*'Load Cell Info'!$B$10+($B211+SIGN($B211)*L$4)*'Load Cell Info'!$B$9+'Load Cell Info'!$B$8,'Load Cell Info'!$F$13),"")</f>
        <v>0</v>
      </c>
    </row>
    <row r="212" spans="2:12" ht="12" customHeight="1" x14ac:dyDescent="0.3">
      <c r="B212" s="87">
        <f>IF(B211="","",IF('Load Cell Info'!$B$8+'Load Cell Info'!$B$9*(SIGN('Load Cell Info'!$F$11)*'Load Cell Info'!$F$12*9+'Load Table'!B211)+'Load Cell Info'!$B$10*(SIGN('Load Cell Info'!$F$11)*'Load Cell Info'!$F$12*9+'Load Table'!B211)^2+'Load Cell Info'!$B$11*(SIGN('Load Cell Info'!$F$11)*'Load Cell Info'!$F$12*9+'Load Table'!B211)^3+'Load Cell Info'!$B$12*(SIGN('Load Cell Info'!$F$11)*'Load Cell Info'!$F$12*9+'Load Table'!B211)^4+'Load Cell Info'!$B$13*(SIGN('Load Cell Info'!$F$11)*'Load Cell Info'!$F$12*9+'Load Table'!B211)^5&gt;'Load Cell Info'!$F$9,"",SIGN('Load Cell Info'!$F$11)*'Load Cell Info'!$F$12*10+'Load Table'!B211))</f>
        <v>0</v>
      </c>
      <c r="C212" s="88">
        <f>IFERROR(ROUND(($B212+SIGN($B212)*C$4)^5*'Load Cell Info'!$B$13+($B212+SIGN($B212)*C$4)^4*'Load Cell Info'!$B$12+($B212+SIGN($B212)*C$4)^3*'Load Cell Info'!$B$11+($B212+SIGN($B212)*C$4)^2*'Load Cell Info'!$B$10+($B212+SIGN($B212)*C$4)*'Load Cell Info'!$B$9+'Load Cell Info'!$B$8,'Load Cell Info'!$F$13),"")</f>
        <v>0</v>
      </c>
      <c r="D212" s="88">
        <f>IFERROR(ROUND(($B212+SIGN($B212)*D$4)^5*'Load Cell Info'!$B$13+($B212+SIGN($B212)*D$4)^4*'Load Cell Info'!$B$12+($B212+SIGN($B212)*D$4)^3*'Load Cell Info'!$B$11+($B212+SIGN($B212)*D$4)^2*'Load Cell Info'!$B$10+($B212+SIGN($B212)*D$4)*'Load Cell Info'!$B$9+'Load Cell Info'!$B$8,'Load Cell Info'!$F$13),"")</f>
        <v>0</v>
      </c>
      <c r="E212" s="88">
        <f>IFERROR(ROUND(($B212+SIGN($B212)*E$4)^5*'Load Cell Info'!$B$13+($B212+SIGN($B212)*E$4)^4*'Load Cell Info'!$B$12+($B212+SIGN($B212)*E$4)^3*'Load Cell Info'!$B$11+($B212+SIGN($B212)*E$4)^2*'Load Cell Info'!$B$10+($B212+SIGN($B212)*E$4)*'Load Cell Info'!$B$9+'Load Cell Info'!$B$8,'Load Cell Info'!$F$13),"")</f>
        <v>0</v>
      </c>
      <c r="F212" s="88">
        <f>IFERROR(ROUND(($B212+SIGN($B212)*F$4)^5*'Load Cell Info'!$B$13+($B212+SIGN($B212)*F$4)^4*'Load Cell Info'!$B$12+($B212+SIGN($B212)*F$4)^3*'Load Cell Info'!$B$11+($B212+SIGN($B212)*F$4)^2*'Load Cell Info'!$B$10+($B212+SIGN($B212)*F$4)*'Load Cell Info'!$B$9+'Load Cell Info'!$B$8,'Load Cell Info'!$F$13),"")</f>
        <v>0</v>
      </c>
      <c r="G212" s="88">
        <f>IFERROR(ROUND(($B212+SIGN($B212)*G$4)^5*'Load Cell Info'!$B$13+($B212+SIGN($B212)*G$4)^4*'Load Cell Info'!$B$12+($B212+SIGN($B212)*G$4)^3*'Load Cell Info'!$B$11+($B212+SIGN($B212)*G$4)^2*'Load Cell Info'!$B$10+($B212+SIGN($B212)*G$4)*'Load Cell Info'!$B$9+'Load Cell Info'!$B$8,'Load Cell Info'!$F$13),"")</f>
        <v>0</v>
      </c>
      <c r="H212" s="88">
        <f>IFERROR(ROUND(($B212+SIGN($B212)*H$4)^5*'Load Cell Info'!$B$13+($B212+SIGN($B212)*H$4)^4*'Load Cell Info'!$B$12+($B212+SIGN($B212)*H$4)^3*'Load Cell Info'!$B$11+($B212+SIGN($B212)*H$4)^2*'Load Cell Info'!$B$10+($B212+SIGN($B212)*H$4)*'Load Cell Info'!$B$9+'Load Cell Info'!$B$8,'Load Cell Info'!$F$13),"")</f>
        <v>0</v>
      </c>
      <c r="I212" s="88">
        <f>IFERROR(ROUND(($B212+SIGN($B212)*I$4)^5*'Load Cell Info'!$B$13+($B212+SIGN($B212)*I$4)^4*'Load Cell Info'!$B$12+($B212+SIGN($B212)*I$4)^3*'Load Cell Info'!$B$11+($B212+SIGN($B212)*I$4)^2*'Load Cell Info'!$B$10+($B212+SIGN($B212)*I$4)*'Load Cell Info'!$B$9+'Load Cell Info'!$B$8,'Load Cell Info'!$F$13),"")</f>
        <v>0</v>
      </c>
      <c r="J212" s="88">
        <f>IFERROR(ROUND(($B212+SIGN($B212)*J$4)^5*'Load Cell Info'!$B$13+($B212+SIGN($B212)*J$4)^4*'Load Cell Info'!$B$12+($B212+SIGN($B212)*J$4)^3*'Load Cell Info'!$B$11+($B212+SIGN($B212)*J$4)^2*'Load Cell Info'!$B$10+($B212+SIGN($B212)*J$4)*'Load Cell Info'!$B$9+'Load Cell Info'!$B$8,'Load Cell Info'!$F$13),"")</f>
        <v>0</v>
      </c>
      <c r="K212" s="88">
        <f>IFERROR(ROUND(($B212+SIGN($B212)*K$4)^5*'Load Cell Info'!$B$13+($B212+SIGN($B212)*K$4)^4*'Load Cell Info'!$B$12+($B212+SIGN($B212)*K$4)^3*'Load Cell Info'!$B$11+($B212+SIGN($B212)*K$4)^2*'Load Cell Info'!$B$10+($B212+SIGN($B212)*K$4)*'Load Cell Info'!$B$9+'Load Cell Info'!$B$8,'Load Cell Info'!$F$13),"")</f>
        <v>0</v>
      </c>
      <c r="L212" s="88">
        <f>IFERROR(ROUND(($B212+SIGN($B212)*L$4)^5*'Load Cell Info'!$B$13+($B212+SIGN($B212)*L$4)^4*'Load Cell Info'!$B$12+($B212+SIGN($B212)*L$4)^3*'Load Cell Info'!$B$11+($B212+SIGN($B212)*L$4)^2*'Load Cell Info'!$B$10+($B212+SIGN($B212)*L$4)*'Load Cell Info'!$B$9+'Load Cell Info'!$B$8,'Load Cell Info'!$F$13),"")</f>
        <v>0</v>
      </c>
    </row>
    <row r="213" spans="2:12" ht="12" customHeight="1" x14ac:dyDescent="0.3">
      <c r="B213" s="83">
        <f>IF(B212="","",IF('Load Cell Info'!$B$8+'Load Cell Info'!$B$9*(SIGN('Load Cell Info'!$F$11)*'Load Cell Info'!$F$12*9+'Load Table'!B212)+'Load Cell Info'!$B$10*(SIGN('Load Cell Info'!$F$11)*'Load Cell Info'!$F$12*9+'Load Table'!B212)^2+'Load Cell Info'!$B$11*(SIGN('Load Cell Info'!$F$11)*'Load Cell Info'!$F$12*9+'Load Table'!B212)^3+'Load Cell Info'!$B$12*(SIGN('Load Cell Info'!$F$11)*'Load Cell Info'!$F$12*9+'Load Table'!B212)^4+'Load Cell Info'!$B$13*(SIGN('Load Cell Info'!$F$11)*'Load Cell Info'!$F$12*9+'Load Table'!B212)^5&gt;'Load Cell Info'!$F$9,"",SIGN('Load Cell Info'!$F$11)*'Load Cell Info'!$F$12*10+'Load Table'!B212))</f>
        <v>0</v>
      </c>
      <c r="C213" s="84">
        <f>IFERROR(ROUND(($B213+SIGN($B213)*C$4)^5*'Load Cell Info'!$B$13+($B213+SIGN($B213)*C$4)^4*'Load Cell Info'!$B$12+($B213+SIGN($B213)*C$4)^3*'Load Cell Info'!$B$11+($B213+SIGN($B213)*C$4)^2*'Load Cell Info'!$B$10+($B213+SIGN($B213)*C$4)*'Load Cell Info'!$B$9+'Load Cell Info'!$B$8,'Load Cell Info'!$F$13),"")</f>
        <v>0</v>
      </c>
      <c r="D213" s="84">
        <f>IFERROR(ROUND(($B213+SIGN($B213)*D$4)^5*'Load Cell Info'!$B$13+($B213+SIGN($B213)*D$4)^4*'Load Cell Info'!$B$12+($B213+SIGN($B213)*D$4)^3*'Load Cell Info'!$B$11+($B213+SIGN($B213)*D$4)^2*'Load Cell Info'!$B$10+($B213+SIGN($B213)*D$4)*'Load Cell Info'!$B$9+'Load Cell Info'!$B$8,'Load Cell Info'!$F$13),"")</f>
        <v>0</v>
      </c>
      <c r="E213" s="84">
        <f>IFERROR(ROUND(($B213+SIGN($B213)*E$4)^5*'Load Cell Info'!$B$13+($B213+SIGN($B213)*E$4)^4*'Load Cell Info'!$B$12+($B213+SIGN($B213)*E$4)^3*'Load Cell Info'!$B$11+($B213+SIGN($B213)*E$4)^2*'Load Cell Info'!$B$10+($B213+SIGN($B213)*E$4)*'Load Cell Info'!$B$9+'Load Cell Info'!$B$8,'Load Cell Info'!$F$13),"")</f>
        <v>0</v>
      </c>
      <c r="F213" s="84">
        <f>IFERROR(ROUND(($B213+SIGN($B213)*F$4)^5*'Load Cell Info'!$B$13+($B213+SIGN($B213)*F$4)^4*'Load Cell Info'!$B$12+($B213+SIGN($B213)*F$4)^3*'Load Cell Info'!$B$11+($B213+SIGN($B213)*F$4)^2*'Load Cell Info'!$B$10+($B213+SIGN($B213)*F$4)*'Load Cell Info'!$B$9+'Load Cell Info'!$B$8,'Load Cell Info'!$F$13),"")</f>
        <v>0</v>
      </c>
      <c r="G213" s="84">
        <f>IFERROR(ROUND(($B213+SIGN($B213)*G$4)^5*'Load Cell Info'!$B$13+($B213+SIGN($B213)*G$4)^4*'Load Cell Info'!$B$12+($B213+SIGN($B213)*G$4)^3*'Load Cell Info'!$B$11+($B213+SIGN($B213)*G$4)^2*'Load Cell Info'!$B$10+($B213+SIGN($B213)*G$4)*'Load Cell Info'!$B$9+'Load Cell Info'!$B$8,'Load Cell Info'!$F$13),"")</f>
        <v>0</v>
      </c>
      <c r="H213" s="84">
        <f>IFERROR(ROUND(($B213+SIGN($B213)*H$4)^5*'Load Cell Info'!$B$13+($B213+SIGN($B213)*H$4)^4*'Load Cell Info'!$B$12+($B213+SIGN($B213)*H$4)^3*'Load Cell Info'!$B$11+($B213+SIGN($B213)*H$4)^2*'Load Cell Info'!$B$10+($B213+SIGN($B213)*H$4)*'Load Cell Info'!$B$9+'Load Cell Info'!$B$8,'Load Cell Info'!$F$13),"")</f>
        <v>0</v>
      </c>
      <c r="I213" s="84">
        <f>IFERROR(ROUND(($B213+SIGN($B213)*I$4)^5*'Load Cell Info'!$B$13+($B213+SIGN($B213)*I$4)^4*'Load Cell Info'!$B$12+($B213+SIGN($B213)*I$4)^3*'Load Cell Info'!$B$11+($B213+SIGN($B213)*I$4)^2*'Load Cell Info'!$B$10+($B213+SIGN($B213)*I$4)*'Load Cell Info'!$B$9+'Load Cell Info'!$B$8,'Load Cell Info'!$F$13),"")</f>
        <v>0</v>
      </c>
      <c r="J213" s="84">
        <f>IFERROR(ROUND(($B213+SIGN($B213)*J$4)^5*'Load Cell Info'!$B$13+($B213+SIGN($B213)*J$4)^4*'Load Cell Info'!$B$12+($B213+SIGN($B213)*J$4)^3*'Load Cell Info'!$B$11+($B213+SIGN($B213)*J$4)^2*'Load Cell Info'!$B$10+($B213+SIGN($B213)*J$4)*'Load Cell Info'!$B$9+'Load Cell Info'!$B$8,'Load Cell Info'!$F$13),"")</f>
        <v>0</v>
      </c>
      <c r="K213" s="84">
        <f>IFERROR(ROUND(($B213+SIGN($B213)*K$4)^5*'Load Cell Info'!$B$13+($B213+SIGN($B213)*K$4)^4*'Load Cell Info'!$B$12+($B213+SIGN($B213)*K$4)^3*'Load Cell Info'!$B$11+($B213+SIGN($B213)*K$4)^2*'Load Cell Info'!$B$10+($B213+SIGN($B213)*K$4)*'Load Cell Info'!$B$9+'Load Cell Info'!$B$8,'Load Cell Info'!$F$13),"")</f>
        <v>0</v>
      </c>
      <c r="L213" s="84">
        <f>IFERROR(ROUND(($B213+SIGN($B213)*L$4)^5*'Load Cell Info'!$B$13+($B213+SIGN($B213)*L$4)^4*'Load Cell Info'!$B$12+($B213+SIGN($B213)*L$4)^3*'Load Cell Info'!$B$11+($B213+SIGN($B213)*L$4)^2*'Load Cell Info'!$B$10+($B213+SIGN($B213)*L$4)*'Load Cell Info'!$B$9+'Load Cell Info'!$B$8,'Load Cell Info'!$F$13),"")</f>
        <v>0</v>
      </c>
    </row>
    <row r="214" spans="2:12" ht="12" customHeight="1" x14ac:dyDescent="0.3">
      <c r="B214" s="87">
        <f>IF(B213="","",IF('Load Cell Info'!$B$8+'Load Cell Info'!$B$9*(SIGN('Load Cell Info'!$F$11)*'Load Cell Info'!$F$12*9+'Load Table'!B213)+'Load Cell Info'!$B$10*(SIGN('Load Cell Info'!$F$11)*'Load Cell Info'!$F$12*9+'Load Table'!B213)^2+'Load Cell Info'!$B$11*(SIGN('Load Cell Info'!$F$11)*'Load Cell Info'!$F$12*9+'Load Table'!B213)^3+'Load Cell Info'!$B$12*(SIGN('Load Cell Info'!$F$11)*'Load Cell Info'!$F$12*9+'Load Table'!B213)^4+'Load Cell Info'!$B$13*(SIGN('Load Cell Info'!$F$11)*'Load Cell Info'!$F$12*9+'Load Table'!B213)^5&gt;'Load Cell Info'!$F$9,"",SIGN('Load Cell Info'!$F$11)*'Load Cell Info'!$F$12*10+'Load Table'!B213))</f>
        <v>0</v>
      </c>
      <c r="C214" s="88">
        <f>IFERROR(ROUND(($B214+SIGN($B214)*C$4)^5*'Load Cell Info'!$B$13+($B214+SIGN($B214)*C$4)^4*'Load Cell Info'!$B$12+($B214+SIGN($B214)*C$4)^3*'Load Cell Info'!$B$11+($B214+SIGN($B214)*C$4)^2*'Load Cell Info'!$B$10+($B214+SIGN($B214)*C$4)*'Load Cell Info'!$B$9+'Load Cell Info'!$B$8,'Load Cell Info'!$F$13),"")</f>
        <v>0</v>
      </c>
      <c r="D214" s="88">
        <f>IFERROR(ROUND(($B214+SIGN($B214)*D$4)^5*'Load Cell Info'!$B$13+($B214+SIGN($B214)*D$4)^4*'Load Cell Info'!$B$12+($B214+SIGN($B214)*D$4)^3*'Load Cell Info'!$B$11+($B214+SIGN($B214)*D$4)^2*'Load Cell Info'!$B$10+($B214+SIGN($B214)*D$4)*'Load Cell Info'!$B$9+'Load Cell Info'!$B$8,'Load Cell Info'!$F$13),"")</f>
        <v>0</v>
      </c>
      <c r="E214" s="88">
        <f>IFERROR(ROUND(($B214+SIGN($B214)*E$4)^5*'Load Cell Info'!$B$13+($B214+SIGN($B214)*E$4)^4*'Load Cell Info'!$B$12+($B214+SIGN($B214)*E$4)^3*'Load Cell Info'!$B$11+($B214+SIGN($B214)*E$4)^2*'Load Cell Info'!$B$10+($B214+SIGN($B214)*E$4)*'Load Cell Info'!$B$9+'Load Cell Info'!$B$8,'Load Cell Info'!$F$13),"")</f>
        <v>0</v>
      </c>
      <c r="F214" s="88">
        <f>IFERROR(ROUND(($B214+SIGN($B214)*F$4)^5*'Load Cell Info'!$B$13+($B214+SIGN($B214)*F$4)^4*'Load Cell Info'!$B$12+($B214+SIGN($B214)*F$4)^3*'Load Cell Info'!$B$11+($B214+SIGN($B214)*F$4)^2*'Load Cell Info'!$B$10+($B214+SIGN($B214)*F$4)*'Load Cell Info'!$B$9+'Load Cell Info'!$B$8,'Load Cell Info'!$F$13),"")</f>
        <v>0</v>
      </c>
      <c r="G214" s="88">
        <f>IFERROR(ROUND(($B214+SIGN($B214)*G$4)^5*'Load Cell Info'!$B$13+($B214+SIGN($B214)*G$4)^4*'Load Cell Info'!$B$12+($B214+SIGN($B214)*G$4)^3*'Load Cell Info'!$B$11+($B214+SIGN($B214)*G$4)^2*'Load Cell Info'!$B$10+($B214+SIGN($B214)*G$4)*'Load Cell Info'!$B$9+'Load Cell Info'!$B$8,'Load Cell Info'!$F$13),"")</f>
        <v>0</v>
      </c>
      <c r="H214" s="88">
        <f>IFERROR(ROUND(($B214+SIGN($B214)*H$4)^5*'Load Cell Info'!$B$13+($B214+SIGN($B214)*H$4)^4*'Load Cell Info'!$B$12+($B214+SIGN($B214)*H$4)^3*'Load Cell Info'!$B$11+($B214+SIGN($B214)*H$4)^2*'Load Cell Info'!$B$10+($B214+SIGN($B214)*H$4)*'Load Cell Info'!$B$9+'Load Cell Info'!$B$8,'Load Cell Info'!$F$13),"")</f>
        <v>0</v>
      </c>
      <c r="I214" s="88">
        <f>IFERROR(ROUND(($B214+SIGN($B214)*I$4)^5*'Load Cell Info'!$B$13+($B214+SIGN($B214)*I$4)^4*'Load Cell Info'!$B$12+($B214+SIGN($B214)*I$4)^3*'Load Cell Info'!$B$11+($B214+SIGN($B214)*I$4)^2*'Load Cell Info'!$B$10+($B214+SIGN($B214)*I$4)*'Load Cell Info'!$B$9+'Load Cell Info'!$B$8,'Load Cell Info'!$F$13),"")</f>
        <v>0</v>
      </c>
      <c r="J214" s="88">
        <f>IFERROR(ROUND(($B214+SIGN($B214)*J$4)^5*'Load Cell Info'!$B$13+($B214+SIGN($B214)*J$4)^4*'Load Cell Info'!$B$12+($B214+SIGN($B214)*J$4)^3*'Load Cell Info'!$B$11+($B214+SIGN($B214)*J$4)^2*'Load Cell Info'!$B$10+($B214+SIGN($B214)*J$4)*'Load Cell Info'!$B$9+'Load Cell Info'!$B$8,'Load Cell Info'!$F$13),"")</f>
        <v>0</v>
      </c>
      <c r="K214" s="88">
        <f>IFERROR(ROUND(($B214+SIGN($B214)*K$4)^5*'Load Cell Info'!$B$13+($B214+SIGN($B214)*K$4)^4*'Load Cell Info'!$B$12+($B214+SIGN($B214)*K$4)^3*'Load Cell Info'!$B$11+($B214+SIGN($B214)*K$4)^2*'Load Cell Info'!$B$10+($B214+SIGN($B214)*K$4)*'Load Cell Info'!$B$9+'Load Cell Info'!$B$8,'Load Cell Info'!$F$13),"")</f>
        <v>0</v>
      </c>
      <c r="L214" s="88">
        <f>IFERROR(ROUND(($B214+SIGN($B214)*L$4)^5*'Load Cell Info'!$B$13+($B214+SIGN($B214)*L$4)^4*'Load Cell Info'!$B$12+($B214+SIGN($B214)*L$4)^3*'Load Cell Info'!$B$11+($B214+SIGN($B214)*L$4)^2*'Load Cell Info'!$B$10+($B214+SIGN($B214)*L$4)*'Load Cell Info'!$B$9+'Load Cell Info'!$B$8,'Load Cell Info'!$F$13),"")</f>
        <v>0</v>
      </c>
    </row>
    <row r="215" spans="2:12" ht="12" customHeight="1" x14ac:dyDescent="0.3">
      <c r="B215" s="83">
        <f>IF(B214="","",IF('Load Cell Info'!$B$8+'Load Cell Info'!$B$9*(SIGN('Load Cell Info'!$F$11)*'Load Cell Info'!$F$12*9+'Load Table'!B214)+'Load Cell Info'!$B$10*(SIGN('Load Cell Info'!$F$11)*'Load Cell Info'!$F$12*9+'Load Table'!B214)^2+'Load Cell Info'!$B$11*(SIGN('Load Cell Info'!$F$11)*'Load Cell Info'!$F$12*9+'Load Table'!B214)^3+'Load Cell Info'!$B$12*(SIGN('Load Cell Info'!$F$11)*'Load Cell Info'!$F$12*9+'Load Table'!B214)^4+'Load Cell Info'!$B$13*(SIGN('Load Cell Info'!$F$11)*'Load Cell Info'!$F$12*9+'Load Table'!B214)^5&gt;'Load Cell Info'!$F$9,"",SIGN('Load Cell Info'!$F$11)*'Load Cell Info'!$F$12*10+'Load Table'!B214))</f>
        <v>0</v>
      </c>
      <c r="C215" s="84">
        <f>IFERROR(ROUND(($B215+SIGN($B215)*C$4)^5*'Load Cell Info'!$B$13+($B215+SIGN($B215)*C$4)^4*'Load Cell Info'!$B$12+($B215+SIGN($B215)*C$4)^3*'Load Cell Info'!$B$11+($B215+SIGN($B215)*C$4)^2*'Load Cell Info'!$B$10+($B215+SIGN($B215)*C$4)*'Load Cell Info'!$B$9+'Load Cell Info'!$B$8,'Load Cell Info'!$F$13),"")</f>
        <v>0</v>
      </c>
      <c r="D215" s="84">
        <f>IFERROR(ROUND(($B215+SIGN($B215)*D$4)^5*'Load Cell Info'!$B$13+($B215+SIGN($B215)*D$4)^4*'Load Cell Info'!$B$12+($B215+SIGN($B215)*D$4)^3*'Load Cell Info'!$B$11+($B215+SIGN($B215)*D$4)^2*'Load Cell Info'!$B$10+($B215+SIGN($B215)*D$4)*'Load Cell Info'!$B$9+'Load Cell Info'!$B$8,'Load Cell Info'!$F$13),"")</f>
        <v>0</v>
      </c>
      <c r="E215" s="84">
        <f>IFERROR(ROUND(($B215+SIGN($B215)*E$4)^5*'Load Cell Info'!$B$13+($B215+SIGN($B215)*E$4)^4*'Load Cell Info'!$B$12+($B215+SIGN($B215)*E$4)^3*'Load Cell Info'!$B$11+($B215+SIGN($B215)*E$4)^2*'Load Cell Info'!$B$10+($B215+SIGN($B215)*E$4)*'Load Cell Info'!$B$9+'Load Cell Info'!$B$8,'Load Cell Info'!$F$13),"")</f>
        <v>0</v>
      </c>
      <c r="F215" s="84">
        <f>IFERROR(ROUND(($B215+SIGN($B215)*F$4)^5*'Load Cell Info'!$B$13+($B215+SIGN($B215)*F$4)^4*'Load Cell Info'!$B$12+($B215+SIGN($B215)*F$4)^3*'Load Cell Info'!$B$11+($B215+SIGN($B215)*F$4)^2*'Load Cell Info'!$B$10+($B215+SIGN($B215)*F$4)*'Load Cell Info'!$B$9+'Load Cell Info'!$B$8,'Load Cell Info'!$F$13),"")</f>
        <v>0</v>
      </c>
      <c r="G215" s="84">
        <f>IFERROR(ROUND(($B215+SIGN($B215)*G$4)^5*'Load Cell Info'!$B$13+($B215+SIGN($B215)*G$4)^4*'Load Cell Info'!$B$12+($B215+SIGN($B215)*G$4)^3*'Load Cell Info'!$B$11+($B215+SIGN($B215)*G$4)^2*'Load Cell Info'!$B$10+($B215+SIGN($B215)*G$4)*'Load Cell Info'!$B$9+'Load Cell Info'!$B$8,'Load Cell Info'!$F$13),"")</f>
        <v>0</v>
      </c>
      <c r="H215" s="84">
        <f>IFERROR(ROUND(($B215+SIGN($B215)*H$4)^5*'Load Cell Info'!$B$13+($B215+SIGN($B215)*H$4)^4*'Load Cell Info'!$B$12+($B215+SIGN($B215)*H$4)^3*'Load Cell Info'!$B$11+($B215+SIGN($B215)*H$4)^2*'Load Cell Info'!$B$10+($B215+SIGN($B215)*H$4)*'Load Cell Info'!$B$9+'Load Cell Info'!$B$8,'Load Cell Info'!$F$13),"")</f>
        <v>0</v>
      </c>
      <c r="I215" s="84">
        <f>IFERROR(ROUND(($B215+SIGN($B215)*I$4)^5*'Load Cell Info'!$B$13+($B215+SIGN($B215)*I$4)^4*'Load Cell Info'!$B$12+($B215+SIGN($B215)*I$4)^3*'Load Cell Info'!$B$11+($B215+SIGN($B215)*I$4)^2*'Load Cell Info'!$B$10+($B215+SIGN($B215)*I$4)*'Load Cell Info'!$B$9+'Load Cell Info'!$B$8,'Load Cell Info'!$F$13),"")</f>
        <v>0</v>
      </c>
      <c r="J215" s="84">
        <f>IFERROR(ROUND(($B215+SIGN($B215)*J$4)^5*'Load Cell Info'!$B$13+($B215+SIGN($B215)*J$4)^4*'Load Cell Info'!$B$12+($B215+SIGN($B215)*J$4)^3*'Load Cell Info'!$B$11+($B215+SIGN($B215)*J$4)^2*'Load Cell Info'!$B$10+($B215+SIGN($B215)*J$4)*'Load Cell Info'!$B$9+'Load Cell Info'!$B$8,'Load Cell Info'!$F$13),"")</f>
        <v>0</v>
      </c>
      <c r="K215" s="84">
        <f>IFERROR(ROUND(($B215+SIGN($B215)*K$4)^5*'Load Cell Info'!$B$13+($B215+SIGN($B215)*K$4)^4*'Load Cell Info'!$B$12+($B215+SIGN($B215)*K$4)^3*'Load Cell Info'!$B$11+($B215+SIGN($B215)*K$4)^2*'Load Cell Info'!$B$10+($B215+SIGN($B215)*K$4)*'Load Cell Info'!$B$9+'Load Cell Info'!$B$8,'Load Cell Info'!$F$13),"")</f>
        <v>0</v>
      </c>
      <c r="L215" s="84">
        <f>IFERROR(ROUND(($B215+SIGN($B215)*L$4)^5*'Load Cell Info'!$B$13+($B215+SIGN($B215)*L$4)^4*'Load Cell Info'!$B$12+($B215+SIGN($B215)*L$4)^3*'Load Cell Info'!$B$11+($B215+SIGN($B215)*L$4)^2*'Load Cell Info'!$B$10+($B215+SIGN($B215)*L$4)*'Load Cell Info'!$B$9+'Load Cell Info'!$B$8,'Load Cell Info'!$F$13),"")</f>
        <v>0</v>
      </c>
    </row>
    <row r="216" spans="2:12" ht="12" customHeight="1" x14ac:dyDescent="0.3">
      <c r="B216" s="87">
        <f>IF(B215="","",IF('Load Cell Info'!$B$8+'Load Cell Info'!$B$9*(SIGN('Load Cell Info'!$F$11)*'Load Cell Info'!$F$12*9+'Load Table'!B215)+'Load Cell Info'!$B$10*(SIGN('Load Cell Info'!$F$11)*'Load Cell Info'!$F$12*9+'Load Table'!B215)^2+'Load Cell Info'!$B$11*(SIGN('Load Cell Info'!$F$11)*'Load Cell Info'!$F$12*9+'Load Table'!B215)^3+'Load Cell Info'!$B$12*(SIGN('Load Cell Info'!$F$11)*'Load Cell Info'!$F$12*9+'Load Table'!B215)^4+'Load Cell Info'!$B$13*(SIGN('Load Cell Info'!$F$11)*'Load Cell Info'!$F$12*9+'Load Table'!B215)^5&gt;'Load Cell Info'!$F$9,"",SIGN('Load Cell Info'!$F$11)*'Load Cell Info'!$F$12*10+'Load Table'!B215))</f>
        <v>0</v>
      </c>
      <c r="C216" s="88">
        <f>IFERROR(ROUND(($B216+SIGN($B216)*C$4)^5*'Load Cell Info'!$B$13+($B216+SIGN($B216)*C$4)^4*'Load Cell Info'!$B$12+($B216+SIGN($B216)*C$4)^3*'Load Cell Info'!$B$11+($B216+SIGN($B216)*C$4)^2*'Load Cell Info'!$B$10+($B216+SIGN($B216)*C$4)*'Load Cell Info'!$B$9+'Load Cell Info'!$B$8,'Load Cell Info'!$F$13),"")</f>
        <v>0</v>
      </c>
      <c r="D216" s="88">
        <f>IFERROR(ROUND(($B216+SIGN($B216)*D$4)^5*'Load Cell Info'!$B$13+($B216+SIGN($B216)*D$4)^4*'Load Cell Info'!$B$12+($B216+SIGN($B216)*D$4)^3*'Load Cell Info'!$B$11+($B216+SIGN($B216)*D$4)^2*'Load Cell Info'!$B$10+($B216+SIGN($B216)*D$4)*'Load Cell Info'!$B$9+'Load Cell Info'!$B$8,'Load Cell Info'!$F$13),"")</f>
        <v>0</v>
      </c>
      <c r="E216" s="88">
        <f>IFERROR(ROUND(($B216+SIGN($B216)*E$4)^5*'Load Cell Info'!$B$13+($B216+SIGN($B216)*E$4)^4*'Load Cell Info'!$B$12+($B216+SIGN($B216)*E$4)^3*'Load Cell Info'!$B$11+($B216+SIGN($B216)*E$4)^2*'Load Cell Info'!$B$10+($B216+SIGN($B216)*E$4)*'Load Cell Info'!$B$9+'Load Cell Info'!$B$8,'Load Cell Info'!$F$13),"")</f>
        <v>0</v>
      </c>
      <c r="F216" s="88">
        <f>IFERROR(ROUND(($B216+SIGN($B216)*F$4)^5*'Load Cell Info'!$B$13+($B216+SIGN($B216)*F$4)^4*'Load Cell Info'!$B$12+($B216+SIGN($B216)*F$4)^3*'Load Cell Info'!$B$11+($B216+SIGN($B216)*F$4)^2*'Load Cell Info'!$B$10+($B216+SIGN($B216)*F$4)*'Load Cell Info'!$B$9+'Load Cell Info'!$B$8,'Load Cell Info'!$F$13),"")</f>
        <v>0</v>
      </c>
      <c r="G216" s="88">
        <f>IFERROR(ROUND(($B216+SIGN($B216)*G$4)^5*'Load Cell Info'!$B$13+($B216+SIGN($B216)*G$4)^4*'Load Cell Info'!$B$12+($B216+SIGN($B216)*G$4)^3*'Load Cell Info'!$B$11+($B216+SIGN($B216)*G$4)^2*'Load Cell Info'!$B$10+($B216+SIGN($B216)*G$4)*'Load Cell Info'!$B$9+'Load Cell Info'!$B$8,'Load Cell Info'!$F$13),"")</f>
        <v>0</v>
      </c>
      <c r="H216" s="88">
        <f>IFERROR(ROUND(($B216+SIGN($B216)*H$4)^5*'Load Cell Info'!$B$13+($B216+SIGN($B216)*H$4)^4*'Load Cell Info'!$B$12+($B216+SIGN($B216)*H$4)^3*'Load Cell Info'!$B$11+($B216+SIGN($B216)*H$4)^2*'Load Cell Info'!$B$10+($B216+SIGN($B216)*H$4)*'Load Cell Info'!$B$9+'Load Cell Info'!$B$8,'Load Cell Info'!$F$13),"")</f>
        <v>0</v>
      </c>
      <c r="I216" s="88">
        <f>IFERROR(ROUND(($B216+SIGN($B216)*I$4)^5*'Load Cell Info'!$B$13+($B216+SIGN($B216)*I$4)^4*'Load Cell Info'!$B$12+($B216+SIGN($B216)*I$4)^3*'Load Cell Info'!$B$11+($B216+SIGN($B216)*I$4)^2*'Load Cell Info'!$B$10+($B216+SIGN($B216)*I$4)*'Load Cell Info'!$B$9+'Load Cell Info'!$B$8,'Load Cell Info'!$F$13),"")</f>
        <v>0</v>
      </c>
      <c r="J216" s="88">
        <f>IFERROR(ROUND(($B216+SIGN($B216)*J$4)^5*'Load Cell Info'!$B$13+($B216+SIGN($B216)*J$4)^4*'Load Cell Info'!$B$12+($B216+SIGN($B216)*J$4)^3*'Load Cell Info'!$B$11+($B216+SIGN($B216)*J$4)^2*'Load Cell Info'!$B$10+($B216+SIGN($B216)*J$4)*'Load Cell Info'!$B$9+'Load Cell Info'!$B$8,'Load Cell Info'!$F$13),"")</f>
        <v>0</v>
      </c>
      <c r="K216" s="88">
        <f>IFERROR(ROUND(($B216+SIGN($B216)*K$4)^5*'Load Cell Info'!$B$13+($B216+SIGN($B216)*K$4)^4*'Load Cell Info'!$B$12+($B216+SIGN($B216)*K$4)^3*'Load Cell Info'!$B$11+($B216+SIGN($B216)*K$4)^2*'Load Cell Info'!$B$10+($B216+SIGN($B216)*K$4)*'Load Cell Info'!$B$9+'Load Cell Info'!$B$8,'Load Cell Info'!$F$13),"")</f>
        <v>0</v>
      </c>
      <c r="L216" s="88">
        <f>IFERROR(ROUND(($B216+SIGN($B216)*L$4)^5*'Load Cell Info'!$B$13+($B216+SIGN($B216)*L$4)^4*'Load Cell Info'!$B$12+($B216+SIGN($B216)*L$4)^3*'Load Cell Info'!$B$11+($B216+SIGN($B216)*L$4)^2*'Load Cell Info'!$B$10+($B216+SIGN($B216)*L$4)*'Load Cell Info'!$B$9+'Load Cell Info'!$B$8,'Load Cell Info'!$F$13),"")</f>
        <v>0</v>
      </c>
    </row>
    <row r="217" spans="2:12" ht="12" customHeight="1" x14ac:dyDescent="0.3">
      <c r="B217" s="83">
        <f>IF(B216="","",IF('Load Cell Info'!$B$8+'Load Cell Info'!$B$9*(SIGN('Load Cell Info'!$F$11)*'Load Cell Info'!$F$12*9+'Load Table'!B216)+'Load Cell Info'!$B$10*(SIGN('Load Cell Info'!$F$11)*'Load Cell Info'!$F$12*9+'Load Table'!B216)^2+'Load Cell Info'!$B$11*(SIGN('Load Cell Info'!$F$11)*'Load Cell Info'!$F$12*9+'Load Table'!B216)^3+'Load Cell Info'!$B$12*(SIGN('Load Cell Info'!$F$11)*'Load Cell Info'!$F$12*9+'Load Table'!B216)^4+'Load Cell Info'!$B$13*(SIGN('Load Cell Info'!$F$11)*'Load Cell Info'!$F$12*9+'Load Table'!B216)^5&gt;'Load Cell Info'!$F$9,"",SIGN('Load Cell Info'!$F$11)*'Load Cell Info'!$F$12*10+'Load Table'!B216))</f>
        <v>0</v>
      </c>
      <c r="C217" s="84">
        <f>IFERROR(ROUND(($B217+SIGN($B217)*C$4)^5*'Load Cell Info'!$B$13+($B217+SIGN($B217)*C$4)^4*'Load Cell Info'!$B$12+($B217+SIGN($B217)*C$4)^3*'Load Cell Info'!$B$11+($B217+SIGN($B217)*C$4)^2*'Load Cell Info'!$B$10+($B217+SIGN($B217)*C$4)*'Load Cell Info'!$B$9+'Load Cell Info'!$B$8,'Load Cell Info'!$F$13),"")</f>
        <v>0</v>
      </c>
      <c r="D217" s="84">
        <f>IFERROR(ROUND(($B217+SIGN($B217)*D$4)^5*'Load Cell Info'!$B$13+($B217+SIGN($B217)*D$4)^4*'Load Cell Info'!$B$12+($B217+SIGN($B217)*D$4)^3*'Load Cell Info'!$B$11+($B217+SIGN($B217)*D$4)^2*'Load Cell Info'!$B$10+($B217+SIGN($B217)*D$4)*'Load Cell Info'!$B$9+'Load Cell Info'!$B$8,'Load Cell Info'!$F$13),"")</f>
        <v>0</v>
      </c>
      <c r="E217" s="84">
        <f>IFERROR(ROUND(($B217+SIGN($B217)*E$4)^5*'Load Cell Info'!$B$13+($B217+SIGN($B217)*E$4)^4*'Load Cell Info'!$B$12+($B217+SIGN($B217)*E$4)^3*'Load Cell Info'!$B$11+($B217+SIGN($B217)*E$4)^2*'Load Cell Info'!$B$10+($B217+SIGN($B217)*E$4)*'Load Cell Info'!$B$9+'Load Cell Info'!$B$8,'Load Cell Info'!$F$13),"")</f>
        <v>0</v>
      </c>
      <c r="F217" s="84">
        <f>IFERROR(ROUND(($B217+SIGN($B217)*F$4)^5*'Load Cell Info'!$B$13+($B217+SIGN($B217)*F$4)^4*'Load Cell Info'!$B$12+($B217+SIGN($B217)*F$4)^3*'Load Cell Info'!$B$11+($B217+SIGN($B217)*F$4)^2*'Load Cell Info'!$B$10+($B217+SIGN($B217)*F$4)*'Load Cell Info'!$B$9+'Load Cell Info'!$B$8,'Load Cell Info'!$F$13),"")</f>
        <v>0</v>
      </c>
      <c r="G217" s="84">
        <f>IFERROR(ROUND(($B217+SIGN($B217)*G$4)^5*'Load Cell Info'!$B$13+($B217+SIGN($B217)*G$4)^4*'Load Cell Info'!$B$12+($B217+SIGN($B217)*G$4)^3*'Load Cell Info'!$B$11+($B217+SIGN($B217)*G$4)^2*'Load Cell Info'!$B$10+($B217+SIGN($B217)*G$4)*'Load Cell Info'!$B$9+'Load Cell Info'!$B$8,'Load Cell Info'!$F$13),"")</f>
        <v>0</v>
      </c>
      <c r="H217" s="84">
        <f>IFERROR(ROUND(($B217+SIGN($B217)*H$4)^5*'Load Cell Info'!$B$13+($B217+SIGN($B217)*H$4)^4*'Load Cell Info'!$B$12+($B217+SIGN($B217)*H$4)^3*'Load Cell Info'!$B$11+($B217+SIGN($B217)*H$4)^2*'Load Cell Info'!$B$10+($B217+SIGN($B217)*H$4)*'Load Cell Info'!$B$9+'Load Cell Info'!$B$8,'Load Cell Info'!$F$13),"")</f>
        <v>0</v>
      </c>
      <c r="I217" s="84">
        <f>IFERROR(ROUND(($B217+SIGN($B217)*I$4)^5*'Load Cell Info'!$B$13+($B217+SIGN($B217)*I$4)^4*'Load Cell Info'!$B$12+($B217+SIGN($B217)*I$4)^3*'Load Cell Info'!$B$11+($B217+SIGN($B217)*I$4)^2*'Load Cell Info'!$B$10+($B217+SIGN($B217)*I$4)*'Load Cell Info'!$B$9+'Load Cell Info'!$B$8,'Load Cell Info'!$F$13),"")</f>
        <v>0</v>
      </c>
      <c r="J217" s="84">
        <f>IFERROR(ROUND(($B217+SIGN($B217)*J$4)^5*'Load Cell Info'!$B$13+($B217+SIGN($B217)*J$4)^4*'Load Cell Info'!$B$12+($B217+SIGN($B217)*J$4)^3*'Load Cell Info'!$B$11+($B217+SIGN($B217)*J$4)^2*'Load Cell Info'!$B$10+($B217+SIGN($B217)*J$4)*'Load Cell Info'!$B$9+'Load Cell Info'!$B$8,'Load Cell Info'!$F$13),"")</f>
        <v>0</v>
      </c>
      <c r="K217" s="84">
        <f>IFERROR(ROUND(($B217+SIGN($B217)*K$4)^5*'Load Cell Info'!$B$13+($B217+SIGN($B217)*K$4)^4*'Load Cell Info'!$B$12+($B217+SIGN($B217)*K$4)^3*'Load Cell Info'!$B$11+($B217+SIGN($B217)*K$4)^2*'Load Cell Info'!$B$10+($B217+SIGN($B217)*K$4)*'Load Cell Info'!$B$9+'Load Cell Info'!$B$8,'Load Cell Info'!$F$13),"")</f>
        <v>0</v>
      </c>
      <c r="L217" s="84">
        <f>IFERROR(ROUND(($B217+SIGN($B217)*L$4)^5*'Load Cell Info'!$B$13+($B217+SIGN($B217)*L$4)^4*'Load Cell Info'!$B$12+($B217+SIGN($B217)*L$4)^3*'Load Cell Info'!$B$11+($B217+SIGN($B217)*L$4)^2*'Load Cell Info'!$B$10+($B217+SIGN($B217)*L$4)*'Load Cell Info'!$B$9+'Load Cell Info'!$B$8,'Load Cell Info'!$F$13),"")</f>
        <v>0</v>
      </c>
    </row>
    <row r="218" spans="2:12" ht="12" customHeight="1" x14ac:dyDescent="0.3">
      <c r="B218" s="87">
        <f>IF(B217="","",IF('Load Cell Info'!$B$8+'Load Cell Info'!$B$9*(SIGN('Load Cell Info'!$F$11)*'Load Cell Info'!$F$12*9+'Load Table'!B217)+'Load Cell Info'!$B$10*(SIGN('Load Cell Info'!$F$11)*'Load Cell Info'!$F$12*9+'Load Table'!B217)^2+'Load Cell Info'!$B$11*(SIGN('Load Cell Info'!$F$11)*'Load Cell Info'!$F$12*9+'Load Table'!B217)^3+'Load Cell Info'!$B$12*(SIGN('Load Cell Info'!$F$11)*'Load Cell Info'!$F$12*9+'Load Table'!B217)^4+'Load Cell Info'!$B$13*(SIGN('Load Cell Info'!$F$11)*'Load Cell Info'!$F$12*9+'Load Table'!B217)^5&gt;'Load Cell Info'!$F$9,"",SIGN('Load Cell Info'!$F$11)*'Load Cell Info'!$F$12*10+'Load Table'!B217))</f>
        <v>0</v>
      </c>
      <c r="C218" s="88">
        <f>IFERROR(ROUND(($B218+SIGN($B218)*C$4)^5*'Load Cell Info'!$B$13+($B218+SIGN($B218)*C$4)^4*'Load Cell Info'!$B$12+($B218+SIGN($B218)*C$4)^3*'Load Cell Info'!$B$11+($B218+SIGN($B218)*C$4)^2*'Load Cell Info'!$B$10+($B218+SIGN($B218)*C$4)*'Load Cell Info'!$B$9+'Load Cell Info'!$B$8,'Load Cell Info'!$F$13),"")</f>
        <v>0</v>
      </c>
      <c r="D218" s="88">
        <f>IFERROR(ROUND(($B218+SIGN($B218)*D$4)^5*'Load Cell Info'!$B$13+($B218+SIGN($B218)*D$4)^4*'Load Cell Info'!$B$12+($B218+SIGN($B218)*D$4)^3*'Load Cell Info'!$B$11+($B218+SIGN($B218)*D$4)^2*'Load Cell Info'!$B$10+($B218+SIGN($B218)*D$4)*'Load Cell Info'!$B$9+'Load Cell Info'!$B$8,'Load Cell Info'!$F$13),"")</f>
        <v>0</v>
      </c>
      <c r="E218" s="88">
        <f>IFERROR(ROUND(($B218+SIGN($B218)*E$4)^5*'Load Cell Info'!$B$13+($B218+SIGN($B218)*E$4)^4*'Load Cell Info'!$B$12+($B218+SIGN($B218)*E$4)^3*'Load Cell Info'!$B$11+($B218+SIGN($B218)*E$4)^2*'Load Cell Info'!$B$10+($B218+SIGN($B218)*E$4)*'Load Cell Info'!$B$9+'Load Cell Info'!$B$8,'Load Cell Info'!$F$13),"")</f>
        <v>0</v>
      </c>
      <c r="F218" s="88">
        <f>IFERROR(ROUND(($B218+SIGN($B218)*F$4)^5*'Load Cell Info'!$B$13+($B218+SIGN($B218)*F$4)^4*'Load Cell Info'!$B$12+($B218+SIGN($B218)*F$4)^3*'Load Cell Info'!$B$11+($B218+SIGN($B218)*F$4)^2*'Load Cell Info'!$B$10+($B218+SIGN($B218)*F$4)*'Load Cell Info'!$B$9+'Load Cell Info'!$B$8,'Load Cell Info'!$F$13),"")</f>
        <v>0</v>
      </c>
      <c r="G218" s="88">
        <f>IFERROR(ROUND(($B218+SIGN($B218)*G$4)^5*'Load Cell Info'!$B$13+($B218+SIGN($B218)*G$4)^4*'Load Cell Info'!$B$12+($B218+SIGN($B218)*G$4)^3*'Load Cell Info'!$B$11+($B218+SIGN($B218)*G$4)^2*'Load Cell Info'!$B$10+($B218+SIGN($B218)*G$4)*'Load Cell Info'!$B$9+'Load Cell Info'!$B$8,'Load Cell Info'!$F$13),"")</f>
        <v>0</v>
      </c>
      <c r="H218" s="88">
        <f>IFERROR(ROUND(($B218+SIGN($B218)*H$4)^5*'Load Cell Info'!$B$13+($B218+SIGN($B218)*H$4)^4*'Load Cell Info'!$B$12+($B218+SIGN($B218)*H$4)^3*'Load Cell Info'!$B$11+($B218+SIGN($B218)*H$4)^2*'Load Cell Info'!$B$10+($B218+SIGN($B218)*H$4)*'Load Cell Info'!$B$9+'Load Cell Info'!$B$8,'Load Cell Info'!$F$13),"")</f>
        <v>0</v>
      </c>
      <c r="I218" s="88">
        <f>IFERROR(ROUND(($B218+SIGN($B218)*I$4)^5*'Load Cell Info'!$B$13+($B218+SIGN($B218)*I$4)^4*'Load Cell Info'!$B$12+($B218+SIGN($B218)*I$4)^3*'Load Cell Info'!$B$11+($B218+SIGN($B218)*I$4)^2*'Load Cell Info'!$B$10+($B218+SIGN($B218)*I$4)*'Load Cell Info'!$B$9+'Load Cell Info'!$B$8,'Load Cell Info'!$F$13),"")</f>
        <v>0</v>
      </c>
      <c r="J218" s="88">
        <f>IFERROR(ROUND(($B218+SIGN($B218)*J$4)^5*'Load Cell Info'!$B$13+($B218+SIGN($B218)*J$4)^4*'Load Cell Info'!$B$12+($B218+SIGN($B218)*J$4)^3*'Load Cell Info'!$B$11+($B218+SIGN($B218)*J$4)^2*'Load Cell Info'!$B$10+($B218+SIGN($B218)*J$4)*'Load Cell Info'!$B$9+'Load Cell Info'!$B$8,'Load Cell Info'!$F$13),"")</f>
        <v>0</v>
      </c>
      <c r="K218" s="88">
        <f>IFERROR(ROUND(($B218+SIGN($B218)*K$4)^5*'Load Cell Info'!$B$13+($B218+SIGN($B218)*K$4)^4*'Load Cell Info'!$B$12+($B218+SIGN($B218)*K$4)^3*'Load Cell Info'!$B$11+($B218+SIGN($B218)*K$4)^2*'Load Cell Info'!$B$10+($B218+SIGN($B218)*K$4)*'Load Cell Info'!$B$9+'Load Cell Info'!$B$8,'Load Cell Info'!$F$13),"")</f>
        <v>0</v>
      </c>
      <c r="L218" s="88">
        <f>IFERROR(ROUND(($B218+SIGN($B218)*L$4)^5*'Load Cell Info'!$B$13+($B218+SIGN($B218)*L$4)^4*'Load Cell Info'!$B$12+($B218+SIGN($B218)*L$4)^3*'Load Cell Info'!$B$11+($B218+SIGN($B218)*L$4)^2*'Load Cell Info'!$B$10+($B218+SIGN($B218)*L$4)*'Load Cell Info'!$B$9+'Load Cell Info'!$B$8,'Load Cell Info'!$F$13),"")</f>
        <v>0</v>
      </c>
    </row>
    <row r="219" spans="2:12" ht="12" customHeight="1" x14ac:dyDescent="0.3">
      <c r="B219" s="83">
        <f>IF(B218="","",IF('Load Cell Info'!$B$8+'Load Cell Info'!$B$9*(SIGN('Load Cell Info'!$F$11)*'Load Cell Info'!$F$12*9+'Load Table'!B218)+'Load Cell Info'!$B$10*(SIGN('Load Cell Info'!$F$11)*'Load Cell Info'!$F$12*9+'Load Table'!B218)^2+'Load Cell Info'!$B$11*(SIGN('Load Cell Info'!$F$11)*'Load Cell Info'!$F$12*9+'Load Table'!B218)^3+'Load Cell Info'!$B$12*(SIGN('Load Cell Info'!$F$11)*'Load Cell Info'!$F$12*9+'Load Table'!B218)^4+'Load Cell Info'!$B$13*(SIGN('Load Cell Info'!$F$11)*'Load Cell Info'!$F$12*9+'Load Table'!B218)^5&gt;'Load Cell Info'!$F$9,"",SIGN('Load Cell Info'!$F$11)*'Load Cell Info'!$F$12*10+'Load Table'!B218))</f>
        <v>0</v>
      </c>
      <c r="C219" s="84">
        <f>IFERROR(ROUND(($B219+SIGN($B219)*C$4)^5*'Load Cell Info'!$B$13+($B219+SIGN($B219)*C$4)^4*'Load Cell Info'!$B$12+($B219+SIGN($B219)*C$4)^3*'Load Cell Info'!$B$11+($B219+SIGN($B219)*C$4)^2*'Load Cell Info'!$B$10+($B219+SIGN($B219)*C$4)*'Load Cell Info'!$B$9+'Load Cell Info'!$B$8,'Load Cell Info'!$F$13),"")</f>
        <v>0</v>
      </c>
      <c r="D219" s="84">
        <f>IFERROR(ROUND(($B219+SIGN($B219)*D$4)^5*'Load Cell Info'!$B$13+($B219+SIGN($B219)*D$4)^4*'Load Cell Info'!$B$12+($B219+SIGN($B219)*D$4)^3*'Load Cell Info'!$B$11+($B219+SIGN($B219)*D$4)^2*'Load Cell Info'!$B$10+($B219+SIGN($B219)*D$4)*'Load Cell Info'!$B$9+'Load Cell Info'!$B$8,'Load Cell Info'!$F$13),"")</f>
        <v>0</v>
      </c>
      <c r="E219" s="84">
        <f>IFERROR(ROUND(($B219+SIGN($B219)*E$4)^5*'Load Cell Info'!$B$13+($B219+SIGN($B219)*E$4)^4*'Load Cell Info'!$B$12+($B219+SIGN($B219)*E$4)^3*'Load Cell Info'!$B$11+($B219+SIGN($B219)*E$4)^2*'Load Cell Info'!$B$10+($B219+SIGN($B219)*E$4)*'Load Cell Info'!$B$9+'Load Cell Info'!$B$8,'Load Cell Info'!$F$13),"")</f>
        <v>0</v>
      </c>
      <c r="F219" s="84">
        <f>IFERROR(ROUND(($B219+SIGN($B219)*F$4)^5*'Load Cell Info'!$B$13+($B219+SIGN($B219)*F$4)^4*'Load Cell Info'!$B$12+($B219+SIGN($B219)*F$4)^3*'Load Cell Info'!$B$11+($B219+SIGN($B219)*F$4)^2*'Load Cell Info'!$B$10+($B219+SIGN($B219)*F$4)*'Load Cell Info'!$B$9+'Load Cell Info'!$B$8,'Load Cell Info'!$F$13),"")</f>
        <v>0</v>
      </c>
      <c r="G219" s="84">
        <f>IFERROR(ROUND(($B219+SIGN($B219)*G$4)^5*'Load Cell Info'!$B$13+($B219+SIGN($B219)*G$4)^4*'Load Cell Info'!$B$12+($B219+SIGN($B219)*G$4)^3*'Load Cell Info'!$B$11+($B219+SIGN($B219)*G$4)^2*'Load Cell Info'!$B$10+($B219+SIGN($B219)*G$4)*'Load Cell Info'!$B$9+'Load Cell Info'!$B$8,'Load Cell Info'!$F$13),"")</f>
        <v>0</v>
      </c>
      <c r="H219" s="84">
        <f>IFERROR(ROUND(($B219+SIGN($B219)*H$4)^5*'Load Cell Info'!$B$13+($B219+SIGN($B219)*H$4)^4*'Load Cell Info'!$B$12+($B219+SIGN($B219)*H$4)^3*'Load Cell Info'!$B$11+($B219+SIGN($B219)*H$4)^2*'Load Cell Info'!$B$10+($B219+SIGN($B219)*H$4)*'Load Cell Info'!$B$9+'Load Cell Info'!$B$8,'Load Cell Info'!$F$13),"")</f>
        <v>0</v>
      </c>
      <c r="I219" s="84">
        <f>IFERROR(ROUND(($B219+SIGN($B219)*I$4)^5*'Load Cell Info'!$B$13+($B219+SIGN($B219)*I$4)^4*'Load Cell Info'!$B$12+($B219+SIGN($B219)*I$4)^3*'Load Cell Info'!$B$11+($B219+SIGN($B219)*I$4)^2*'Load Cell Info'!$B$10+($B219+SIGN($B219)*I$4)*'Load Cell Info'!$B$9+'Load Cell Info'!$B$8,'Load Cell Info'!$F$13),"")</f>
        <v>0</v>
      </c>
      <c r="J219" s="84">
        <f>IFERROR(ROUND(($B219+SIGN($B219)*J$4)^5*'Load Cell Info'!$B$13+($B219+SIGN($B219)*J$4)^4*'Load Cell Info'!$B$12+($B219+SIGN($B219)*J$4)^3*'Load Cell Info'!$B$11+($B219+SIGN($B219)*J$4)^2*'Load Cell Info'!$B$10+($B219+SIGN($B219)*J$4)*'Load Cell Info'!$B$9+'Load Cell Info'!$B$8,'Load Cell Info'!$F$13),"")</f>
        <v>0</v>
      </c>
      <c r="K219" s="84">
        <f>IFERROR(ROUND(($B219+SIGN($B219)*K$4)^5*'Load Cell Info'!$B$13+($B219+SIGN($B219)*K$4)^4*'Load Cell Info'!$B$12+($B219+SIGN($B219)*K$4)^3*'Load Cell Info'!$B$11+($B219+SIGN($B219)*K$4)^2*'Load Cell Info'!$B$10+($B219+SIGN($B219)*K$4)*'Load Cell Info'!$B$9+'Load Cell Info'!$B$8,'Load Cell Info'!$F$13),"")</f>
        <v>0</v>
      </c>
      <c r="L219" s="84">
        <f>IFERROR(ROUND(($B219+SIGN($B219)*L$4)^5*'Load Cell Info'!$B$13+($B219+SIGN($B219)*L$4)^4*'Load Cell Info'!$B$12+($B219+SIGN($B219)*L$4)^3*'Load Cell Info'!$B$11+($B219+SIGN($B219)*L$4)^2*'Load Cell Info'!$B$10+($B219+SIGN($B219)*L$4)*'Load Cell Info'!$B$9+'Load Cell Info'!$B$8,'Load Cell Info'!$F$13),"")</f>
        <v>0</v>
      </c>
    </row>
    <row r="220" spans="2:12" ht="12" customHeight="1" x14ac:dyDescent="0.3">
      <c r="B220" s="87">
        <f>IF(B219="","",IF('Load Cell Info'!$B$8+'Load Cell Info'!$B$9*(SIGN('Load Cell Info'!$F$11)*'Load Cell Info'!$F$12*9+'Load Table'!B219)+'Load Cell Info'!$B$10*(SIGN('Load Cell Info'!$F$11)*'Load Cell Info'!$F$12*9+'Load Table'!B219)^2+'Load Cell Info'!$B$11*(SIGN('Load Cell Info'!$F$11)*'Load Cell Info'!$F$12*9+'Load Table'!B219)^3+'Load Cell Info'!$B$12*(SIGN('Load Cell Info'!$F$11)*'Load Cell Info'!$F$12*9+'Load Table'!B219)^4+'Load Cell Info'!$B$13*(SIGN('Load Cell Info'!$F$11)*'Load Cell Info'!$F$12*9+'Load Table'!B219)^5&gt;'Load Cell Info'!$F$9,"",SIGN('Load Cell Info'!$F$11)*'Load Cell Info'!$F$12*10+'Load Table'!B219))</f>
        <v>0</v>
      </c>
      <c r="C220" s="88">
        <f>IFERROR(ROUND(($B220+SIGN($B220)*C$4)^5*'Load Cell Info'!$B$13+($B220+SIGN($B220)*C$4)^4*'Load Cell Info'!$B$12+($B220+SIGN($B220)*C$4)^3*'Load Cell Info'!$B$11+($B220+SIGN($B220)*C$4)^2*'Load Cell Info'!$B$10+($B220+SIGN($B220)*C$4)*'Load Cell Info'!$B$9+'Load Cell Info'!$B$8,'Load Cell Info'!$F$13),"")</f>
        <v>0</v>
      </c>
      <c r="D220" s="88">
        <f>IFERROR(ROUND(($B220+SIGN($B220)*D$4)^5*'Load Cell Info'!$B$13+($B220+SIGN($B220)*D$4)^4*'Load Cell Info'!$B$12+($B220+SIGN($B220)*D$4)^3*'Load Cell Info'!$B$11+($B220+SIGN($B220)*D$4)^2*'Load Cell Info'!$B$10+($B220+SIGN($B220)*D$4)*'Load Cell Info'!$B$9+'Load Cell Info'!$B$8,'Load Cell Info'!$F$13),"")</f>
        <v>0</v>
      </c>
      <c r="E220" s="88">
        <f>IFERROR(ROUND(($B220+SIGN($B220)*E$4)^5*'Load Cell Info'!$B$13+($B220+SIGN($B220)*E$4)^4*'Load Cell Info'!$B$12+($B220+SIGN($B220)*E$4)^3*'Load Cell Info'!$B$11+($B220+SIGN($B220)*E$4)^2*'Load Cell Info'!$B$10+($B220+SIGN($B220)*E$4)*'Load Cell Info'!$B$9+'Load Cell Info'!$B$8,'Load Cell Info'!$F$13),"")</f>
        <v>0</v>
      </c>
      <c r="F220" s="88">
        <f>IFERROR(ROUND(($B220+SIGN($B220)*F$4)^5*'Load Cell Info'!$B$13+($B220+SIGN($B220)*F$4)^4*'Load Cell Info'!$B$12+($B220+SIGN($B220)*F$4)^3*'Load Cell Info'!$B$11+($B220+SIGN($B220)*F$4)^2*'Load Cell Info'!$B$10+($B220+SIGN($B220)*F$4)*'Load Cell Info'!$B$9+'Load Cell Info'!$B$8,'Load Cell Info'!$F$13),"")</f>
        <v>0</v>
      </c>
      <c r="G220" s="88">
        <f>IFERROR(ROUND(($B220+SIGN($B220)*G$4)^5*'Load Cell Info'!$B$13+($B220+SIGN($B220)*G$4)^4*'Load Cell Info'!$B$12+($B220+SIGN($B220)*G$4)^3*'Load Cell Info'!$B$11+($B220+SIGN($B220)*G$4)^2*'Load Cell Info'!$B$10+($B220+SIGN($B220)*G$4)*'Load Cell Info'!$B$9+'Load Cell Info'!$B$8,'Load Cell Info'!$F$13),"")</f>
        <v>0</v>
      </c>
      <c r="H220" s="88">
        <f>IFERROR(ROUND(($B220+SIGN($B220)*H$4)^5*'Load Cell Info'!$B$13+($B220+SIGN($B220)*H$4)^4*'Load Cell Info'!$B$12+($B220+SIGN($B220)*H$4)^3*'Load Cell Info'!$B$11+($B220+SIGN($B220)*H$4)^2*'Load Cell Info'!$B$10+($B220+SIGN($B220)*H$4)*'Load Cell Info'!$B$9+'Load Cell Info'!$B$8,'Load Cell Info'!$F$13),"")</f>
        <v>0</v>
      </c>
      <c r="I220" s="88">
        <f>IFERROR(ROUND(($B220+SIGN($B220)*I$4)^5*'Load Cell Info'!$B$13+($B220+SIGN($B220)*I$4)^4*'Load Cell Info'!$B$12+($B220+SIGN($B220)*I$4)^3*'Load Cell Info'!$B$11+($B220+SIGN($B220)*I$4)^2*'Load Cell Info'!$B$10+($B220+SIGN($B220)*I$4)*'Load Cell Info'!$B$9+'Load Cell Info'!$B$8,'Load Cell Info'!$F$13),"")</f>
        <v>0</v>
      </c>
      <c r="J220" s="88">
        <f>IFERROR(ROUND(($B220+SIGN($B220)*J$4)^5*'Load Cell Info'!$B$13+($B220+SIGN($B220)*J$4)^4*'Load Cell Info'!$B$12+($B220+SIGN($B220)*J$4)^3*'Load Cell Info'!$B$11+($B220+SIGN($B220)*J$4)^2*'Load Cell Info'!$B$10+($B220+SIGN($B220)*J$4)*'Load Cell Info'!$B$9+'Load Cell Info'!$B$8,'Load Cell Info'!$F$13),"")</f>
        <v>0</v>
      </c>
      <c r="K220" s="88">
        <f>IFERROR(ROUND(($B220+SIGN($B220)*K$4)^5*'Load Cell Info'!$B$13+($B220+SIGN($B220)*K$4)^4*'Load Cell Info'!$B$12+($B220+SIGN($B220)*K$4)^3*'Load Cell Info'!$B$11+($B220+SIGN($B220)*K$4)^2*'Load Cell Info'!$B$10+($B220+SIGN($B220)*K$4)*'Load Cell Info'!$B$9+'Load Cell Info'!$B$8,'Load Cell Info'!$F$13),"")</f>
        <v>0</v>
      </c>
      <c r="L220" s="88">
        <f>IFERROR(ROUND(($B220+SIGN($B220)*L$4)^5*'Load Cell Info'!$B$13+($B220+SIGN($B220)*L$4)^4*'Load Cell Info'!$B$12+($B220+SIGN($B220)*L$4)^3*'Load Cell Info'!$B$11+($B220+SIGN($B220)*L$4)^2*'Load Cell Info'!$B$10+($B220+SIGN($B220)*L$4)*'Load Cell Info'!$B$9+'Load Cell Info'!$B$8,'Load Cell Info'!$F$13),"")</f>
        <v>0</v>
      </c>
    </row>
    <row r="221" spans="2:12" ht="12" customHeight="1" x14ac:dyDescent="0.3">
      <c r="B221" s="83">
        <f>IF(B220="","",IF('Load Cell Info'!$B$8+'Load Cell Info'!$B$9*(SIGN('Load Cell Info'!$F$11)*'Load Cell Info'!$F$12*9+'Load Table'!B220)+'Load Cell Info'!$B$10*(SIGN('Load Cell Info'!$F$11)*'Load Cell Info'!$F$12*9+'Load Table'!B220)^2+'Load Cell Info'!$B$11*(SIGN('Load Cell Info'!$F$11)*'Load Cell Info'!$F$12*9+'Load Table'!B220)^3+'Load Cell Info'!$B$12*(SIGN('Load Cell Info'!$F$11)*'Load Cell Info'!$F$12*9+'Load Table'!B220)^4+'Load Cell Info'!$B$13*(SIGN('Load Cell Info'!$F$11)*'Load Cell Info'!$F$12*9+'Load Table'!B220)^5&gt;'Load Cell Info'!$F$9,"",SIGN('Load Cell Info'!$F$11)*'Load Cell Info'!$F$12*10+'Load Table'!B220))</f>
        <v>0</v>
      </c>
      <c r="C221" s="84">
        <f>IFERROR(ROUND(($B221+SIGN($B221)*C$4)^5*'Load Cell Info'!$B$13+($B221+SIGN($B221)*C$4)^4*'Load Cell Info'!$B$12+($B221+SIGN($B221)*C$4)^3*'Load Cell Info'!$B$11+($B221+SIGN($B221)*C$4)^2*'Load Cell Info'!$B$10+($B221+SIGN($B221)*C$4)*'Load Cell Info'!$B$9+'Load Cell Info'!$B$8,'Load Cell Info'!$F$13),"")</f>
        <v>0</v>
      </c>
      <c r="D221" s="84">
        <f>IFERROR(ROUND(($B221+SIGN($B221)*D$4)^5*'Load Cell Info'!$B$13+($B221+SIGN($B221)*D$4)^4*'Load Cell Info'!$B$12+($B221+SIGN($B221)*D$4)^3*'Load Cell Info'!$B$11+($B221+SIGN($B221)*D$4)^2*'Load Cell Info'!$B$10+($B221+SIGN($B221)*D$4)*'Load Cell Info'!$B$9+'Load Cell Info'!$B$8,'Load Cell Info'!$F$13),"")</f>
        <v>0</v>
      </c>
      <c r="E221" s="84">
        <f>IFERROR(ROUND(($B221+SIGN($B221)*E$4)^5*'Load Cell Info'!$B$13+($B221+SIGN($B221)*E$4)^4*'Load Cell Info'!$B$12+($B221+SIGN($B221)*E$4)^3*'Load Cell Info'!$B$11+($B221+SIGN($B221)*E$4)^2*'Load Cell Info'!$B$10+($B221+SIGN($B221)*E$4)*'Load Cell Info'!$B$9+'Load Cell Info'!$B$8,'Load Cell Info'!$F$13),"")</f>
        <v>0</v>
      </c>
      <c r="F221" s="84">
        <f>IFERROR(ROUND(($B221+SIGN($B221)*F$4)^5*'Load Cell Info'!$B$13+($B221+SIGN($B221)*F$4)^4*'Load Cell Info'!$B$12+($B221+SIGN($B221)*F$4)^3*'Load Cell Info'!$B$11+($B221+SIGN($B221)*F$4)^2*'Load Cell Info'!$B$10+($B221+SIGN($B221)*F$4)*'Load Cell Info'!$B$9+'Load Cell Info'!$B$8,'Load Cell Info'!$F$13),"")</f>
        <v>0</v>
      </c>
      <c r="G221" s="84">
        <f>IFERROR(ROUND(($B221+SIGN($B221)*G$4)^5*'Load Cell Info'!$B$13+($B221+SIGN($B221)*G$4)^4*'Load Cell Info'!$B$12+($B221+SIGN($B221)*G$4)^3*'Load Cell Info'!$B$11+($B221+SIGN($B221)*G$4)^2*'Load Cell Info'!$B$10+($B221+SIGN($B221)*G$4)*'Load Cell Info'!$B$9+'Load Cell Info'!$B$8,'Load Cell Info'!$F$13),"")</f>
        <v>0</v>
      </c>
      <c r="H221" s="84">
        <f>IFERROR(ROUND(($B221+SIGN($B221)*H$4)^5*'Load Cell Info'!$B$13+($B221+SIGN($B221)*H$4)^4*'Load Cell Info'!$B$12+($B221+SIGN($B221)*H$4)^3*'Load Cell Info'!$B$11+($B221+SIGN($B221)*H$4)^2*'Load Cell Info'!$B$10+($B221+SIGN($B221)*H$4)*'Load Cell Info'!$B$9+'Load Cell Info'!$B$8,'Load Cell Info'!$F$13),"")</f>
        <v>0</v>
      </c>
      <c r="I221" s="84">
        <f>IFERROR(ROUND(($B221+SIGN($B221)*I$4)^5*'Load Cell Info'!$B$13+($B221+SIGN($B221)*I$4)^4*'Load Cell Info'!$B$12+($B221+SIGN($B221)*I$4)^3*'Load Cell Info'!$B$11+($B221+SIGN($B221)*I$4)^2*'Load Cell Info'!$B$10+($B221+SIGN($B221)*I$4)*'Load Cell Info'!$B$9+'Load Cell Info'!$B$8,'Load Cell Info'!$F$13),"")</f>
        <v>0</v>
      </c>
      <c r="J221" s="84">
        <f>IFERROR(ROUND(($B221+SIGN($B221)*J$4)^5*'Load Cell Info'!$B$13+($B221+SIGN($B221)*J$4)^4*'Load Cell Info'!$B$12+($B221+SIGN($B221)*J$4)^3*'Load Cell Info'!$B$11+($B221+SIGN($B221)*J$4)^2*'Load Cell Info'!$B$10+($B221+SIGN($B221)*J$4)*'Load Cell Info'!$B$9+'Load Cell Info'!$B$8,'Load Cell Info'!$F$13),"")</f>
        <v>0</v>
      </c>
      <c r="K221" s="84">
        <f>IFERROR(ROUND(($B221+SIGN($B221)*K$4)^5*'Load Cell Info'!$B$13+($B221+SIGN($B221)*K$4)^4*'Load Cell Info'!$B$12+($B221+SIGN($B221)*K$4)^3*'Load Cell Info'!$B$11+($B221+SIGN($B221)*K$4)^2*'Load Cell Info'!$B$10+($B221+SIGN($B221)*K$4)*'Load Cell Info'!$B$9+'Load Cell Info'!$B$8,'Load Cell Info'!$F$13),"")</f>
        <v>0</v>
      </c>
      <c r="L221" s="84">
        <f>IFERROR(ROUND(($B221+SIGN($B221)*L$4)^5*'Load Cell Info'!$B$13+($B221+SIGN($B221)*L$4)^4*'Load Cell Info'!$B$12+($B221+SIGN($B221)*L$4)^3*'Load Cell Info'!$B$11+($B221+SIGN($B221)*L$4)^2*'Load Cell Info'!$B$10+($B221+SIGN($B221)*L$4)*'Load Cell Info'!$B$9+'Load Cell Info'!$B$8,'Load Cell Info'!$F$13),"")</f>
        <v>0</v>
      </c>
    </row>
    <row r="222" spans="2:12" ht="12" customHeight="1" x14ac:dyDescent="0.3">
      <c r="B222" s="87">
        <f>IF(B221="","",IF('Load Cell Info'!$B$8+'Load Cell Info'!$B$9*(SIGN('Load Cell Info'!$F$11)*'Load Cell Info'!$F$12*9+'Load Table'!B221)+'Load Cell Info'!$B$10*(SIGN('Load Cell Info'!$F$11)*'Load Cell Info'!$F$12*9+'Load Table'!B221)^2+'Load Cell Info'!$B$11*(SIGN('Load Cell Info'!$F$11)*'Load Cell Info'!$F$12*9+'Load Table'!B221)^3+'Load Cell Info'!$B$12*(SIGN('Load Cell Info'!$F$11)*'Load Cell Info'!$F$12*9+'Load Table'!B221)^4+'Load Cell Info'!$B$13*(SIGN('Load Cell Info'!$F$11)*'Load Cell Info'!$F$12*9+'Load Table'!B221)^5&gt;'Load Cell Info'!$F$9,"",SIGN('Load Cell Info'!$F$11)*'Load Cell Info'!$F$12*10+'Load Table'!B221))</f>
        <v>0</v>
      </c>
      <c r="C222" s="88">
        <f>IFERROR(ROUND(($B222+SIGN($B222)*C$4)^5*'Load Cell Info'!$B$13+($B222+SIGN($B222)*C$4)^4*'Load Cell Info'!$B$12+($B222+SIGN($B222)*C$4)^3*'Load Cell Info'!$B$11+($B222+SIGN($B222)*C$4)^2*'Load Cell Info'!$B$10+($B222+SIGN($B222)*C$4)*'Load Cell Info'!$B$9+'Load Cell Info'!$B$8,'Load Cell Info'!$F$13),"")</f>
        <v>0</v>
      </c>
      <c r="D222" s="88">
        <f>IFERROR(ROUND(($B222+SIGN($B222)*D$4)^5*'Load Cell Info'!$B$13+($B222+SIGN($B222)*D$4)^4*'Load Cell Info'!$B$12+($B222+SIGN($B222)*D$4)^3*'Load Cell Info'!$B$11+($B222+SIGN($B222)*D$4)^2*'Load Cell Info'!$B$10+($B222+SIGN($B222)*D$4)*'Load Cell Info'!$B$9+'Load Cell Info'!$B$8,'Load Cell Info'!$F$13),"")</f>
        <v>0</v>
      </c>
      <c r="E222" s="88">
        <f>IFERROR(ROUND(($B222+SIGN($B222)*E$4)^5*'Load Cell Info'!$B$13+($B222+SIGN($B222)*E$4)^4*'Load Cell Info'!$B$12+($B222+SIGN($B222)*E$4)^3*'Load Cell Info'!$B$11+($B222+SIGN($B222)*E$4)^2*'Load Cell Info'!$B$10+($B222+SIGN($B222)*E$4)*'Load Cell Info'!$B$9+'Load Cell Info'!$B$8,'Load Cell Info'!$F$13),"")</f>
        <v>0</v>
      </c>
      <c r="F222" s="88">
        <f>IFERROR(ROUND(($B222+SIGN($B222)*F$4)^5*'Load Cell Info'!$B$13+($B222+SIGN($B222)*F$4)^4*'Load Cell Info'!$B$12+($B222+SIGN($B222)*F$4)^3*'Load Cell Info'!$B$11+($B222+SIGN($B222)*F$4)^2*'Load Cell Info'!$B$10+($B222+SIGN($B222)*F$4)*'Load Cell Info'!$B$9+'Load Cell Info'!$B$8,'Load Cell Info'!$F$13),"")</f>
        <v>0</v>
      </c>
      <c r="G222" s="88">
        <f>IFERROR(ROUND(($B222+SIGN($B222)*G$4)^5*'Load Cell Info'!$B$13+($B222+SIGN($B222)*G$4)^4*'Load Cell Info'!$B$12+($B222+SIGN($B222)*G$4)^3*'Load Cell Info'!$B$11+($B222+SIGN($B222)*G$4)^2*'Load Cell Info'!$B$10+($B222+SIGN($B222)*G$4)*'Load Cell Info'!$B$9+'Load Cell Info'!$B$8,'Load Cell Info'!$F$13),"")</f>
        <v>0</v>
      </c>
      <c r="H222" s="88">
        <f>IFERROR(ROUND(($B222+SIGN($B222)*H$4)^5*'Load Cell Info'!$B$13+($B222+SIGN($B222)*H$4)^4*'Load Cell Info'!$B$12+($B222+SIGN($B222)*H$4)^3*'Load Cell Info'!$B$11+($B222+SIGN($B222)*H$4)^2*'Load Cell Info'!$B$10+($B222+SIGN($B222)*H$4)*'Load Cell Info'!$B$9+'Load Cell Info'!$B$8,'Load Cell Info'!$F$13),"")</f>
        <v>0</v>
      </c>
      <c r="I222" s="88">
        <f>IFERROR(ROUND(($B222+SIGN($B222)*I$4)^5*'Load Cell Info'!$B$13+($B222+SIGN($B222)*I$4)^4*'Load Cell Info'!$B$12+($B222+SIGN($B222)*I$4)^3*'Load Cell Info'!$B$11+($B222+SIGN($B222)*I$4)^2*'Load Cell Info'!$B$10+($B222+SIGN($B222)*I$4)*'Load Cell Info'!$B$9+'Load Cell Info'!$B$8,'Load Cell Info'!$F$13),"")</f>
        <v>0</v>
      </c>
      <c r="J222" s="88">
        <f>IFERROR(ROUND(($B222+SIGN($B222)*J$4)^5*'Load Cell Info'!$B$13+($B222+SIGN($B222)*J$4)^4*'Load Cell Info'!$B$12+($B222+SIGN($B222)*J$4)^3*'Load Cell Info'!$B$11+($B222+SIGN($B222)*J$4)^2*'Load Cell Info'!$B$10+($B222+SIGN($B222)*J$4)*'Load Cell Info'!$B$9+'Load Cell Info'!$B$8,'Load Cell Info'!$F$13),"")</f>
        <v>0</v>
      </c>
      <c r="K222" s="88">
        <f>IFERROR(ROUND(($B222+SIGN($B222)*K$4)^5*'Load Cell Info'!$B$13+($B222+SIGN($B222)*K$4)^4*'Load Cell Info'!$B$12+($B222+SIGN($B222)*K$4)^3*'Load Cell Info'!$B$11+($B222+SIGN($B222)*K$4)^2*'Load Cell Info'!$B$10+($B222+SIGN($B222)*K$4)*'Load Cell Info'!$B$9+'Load Cell Info'!$B$8,'Load Cell Info'!$F$13),"")</f>
        <v>0</v>
      </c>
      <c r="L222" s="88">
        <f>IFERROR(ROUND(($B222+SIGN($B222)*L$4)^5*'Load Cell Info'!$B$13+($B222+SIGN($B222)*L$4)^4*'Load Cell Info'!$B$12+($B222+SIGN($B222)*L$4)^3*'Load Cell Info'!$B$11+($B222+SIGN($B222)*L$4)^2*'Load Cell Info'!$B$10+($B222+SIGN($B222)*L$4)*'Load Cell Info'!$B$9+'Load Cell Info'!$B$8,'Load Cell Info'!$F$13),"")</f>
        <v>0</v>
      </c>
    </row>
    <row r="223" spans="2:12" ht="12" customHeight="1" x14ac:dyDescent="0.3">
      <c r="B223" s="83">
        <f>IF(B222="","",IF('Load Cell Info'!$B$8+'Load Cell Info'!$B$9*(SIGN('Load Cell Info'!$F$11)*'Load Cell Info'!$F$12*9+'Load Table'!B222)+'Load Cell Info'!$B$10*(SIGN('Load Cell Info'!$F$11)*'Load Cell Info'!$F$12*9+'Load Table'!B222)^2+'Load Cell Info'!$B$11*(SIGN('Load Cell Info'!$F$11)*'Load Cell Info'!$F$12*9+'Load Table'!B222)^3+'Load Cell Info'!$B$12*(SIGN('Load Cell Info'!$F$11)*'Load Cell Info'!$F$12*9+'Load Table'!B222)^4+'Load Cell Info'!$B$13*(SIGN('Load Cell Info'!$F$11)*'Load Cell Info'!$F$12*9+'Load Table'!B222)^5&gt;'Load Cell Info'!$F$9,"",SIGN('Load Cell Info'!$F$11)*'Load Cell Info'!$F$12*10+'Load Table'!B222))</f>
        <v>0</v>
      </c>
      <c r="C223" s="84">
        <f>IFERROR(ROUND(($B223+SIGN($B223)*C$4)^5*'Load Cell Info'!$B$13+($B223+SIGN($B223)*C$4)^4*'Load Cell Info'!$B$12+($B223+SIGN($B223)*C$4)^3*'Load Cell Info'!$B$11+($B223+SIGN($B223)*C$4)^2*'Load Cell Info'!$B$10+($B223+SIGN($B223)*C$4)*'Load Cell Info'!$B$9+'Load Cell Info'!$B$8,'Load Cell Info'!$F$13),"")</f>
        <v>0</v>
      </c>
      <c r="D223" s="84">
        <f>IFERROR(ROUND(($B223+SIGN($B223)*D$4)^5*'Load Cell Info'!$B$13+($B223+SIGN($B223)*D$4)^4*'Load Cell Info'!$B$12+($B223+SIGN($B223)*D$4)^3*'Load Cell Info'!$B$11+($B223+SIGN($B223)*D$4)^2*'Load Cell Info'!$B$10+($B223+SIGN($B223)*D$4)*'Load Cell Info'!$B$9+'Load Cell Info'!$B$8,'Load Cell Info'!$F$13),"")</f>
        <v>0</v>
      </c>
      <c r="E223" s="84">
        <f>IFERROR(ROUND(($B223+SIGN($B223)*E$4)^5*'Load Cell Info'!$B$13+($B223+SIGN($B223)*E$4)^4*'Load Cell Info'!$B$12+($B223+SIGN($B223)*E$4)^3*'Load Cell Info'!$B$11+($B223+SIGN($B223)*E$4)^2*'Load Cell Info'!$B$10+($B223+SIGN($B223)*E$4)*'Load Cell Info'!$B$9+'Load Cell Info'!$B$8,'Load Cell Info'!$F$13),"")</f>
        <v>0</v>
      </c>
      <c r="F223" s="84">
        <f>IFERROR(ROUND(($B223+SIGN($B223)*F$4)^5*'Load Cell Info'!$B$13+($B223+SIGN($B223)*F$4)^4*'Load Cell Info'!$B$12+($B223+SIGN($B223)*F$4)^3*'Load Cell Info'!$B$11+($B223+SIGN($B223)*F$4)^2*'Load Cell Info'!$B$10+($B223+SIGN($B223)*F$4)*'Load Cell Info'!$B$9+'Load Cell Info'!$B$8,'Load Cell Info'!$F$13),"")</f>
        <v>0</v>
      </c>
      <c r="G223" s="84">
        <f>IFERROR(ROUND(($B223+SIGN($B223)*G$4)^5*'Load Cell Info'!$B$13+($B223+SIGN($B223)*G$4)^4*'Load Cell Info'!$B$12+($B223+SIGN($B223)*G$4)^3*'Load Cell Info'!$B$11+($B223+SIGN($B223)*G$4)^2*'Load Cell Info'!$B$10+($B223+SIGN($B223)*G$4)*'Load Cell Info'!$B$9+'Load Cell Info'!$B$8,'Load Cell Info'!$F$13),"")</f>
        <v>0</v>
      </c>
      <c r="H223" s="84">
        <f>IFERROR(ROUND(($B223+SIGN($B223)*H$4)^5*'Load Cell Info'!$B$13+($B223+SIGN($B223)*H$4)^4*'Load Cell Info'!$B$12+($B223+SIGN($B223)*H$4)^3*'Load Cell Info'!$B$11+($B223+SIGN($B223)*H$4)^2*'Load Cell Info'!$B$10+($B223+SIGN($B223)*H$4)*'Load Cell Info'!$B$9+'Load Cell Info'!$B$8,'Load Cell Info'!$F$13),"")</f>
        <v>0</v>
      </c>
      <c r="I223" s="84">
        <f>IFERROR(ROUND(($B223+SIGN($B223)*I$4)^5*'Load Cell Info'!$B$13+($B223+SIGN($B223)*I$4)^4*'Load Cell Info'!$B$12+($B223+SIGN($B223)*I$4)^3*'Load Cell Info'!$B$11+($B223+SIGN($B223)*I$4)^2*'Load Cell Info'!$B$10+($B223+SIGN($B223)*I$4)*'Load Cell Info'!$B$9+'Load Cell Info'!$B$8,'Load Cell Info'!$F$13),"")</f>
        <v>0</v>
      </c>
      <c r="J223" s="84">
        <f>IFERROR(ROUND(($B223+SIGN($B223)*J$4)^5*'Load Cell Info'!$B$13+($B223+SIGN($B223)*J$4)^4*'Load Cell Info'!$B$12+($B223+SIGN($B223)*J$4)^3*'Load Cell Info'!$B$11+($B223+SIGN($B223)*J$4)^2*'Load Cell Info'!$B$10+($B223+SIGN($B223)*J$4)*'Load Cell Info'!$B$9+'Load Cell Info'!$B$8,'Load Cell Info'!$F$13),"")</f>
        <v>0</v>
      </c>
      <c r="K223" s="84">
        <f>IFERROR(ROUND(($B223+SIGN($B223)*K$4)^5*'Load Cell Info'!$B$13+($B223+SIGN($B223)*K$4)^4*'Load Cell Info'!$B$12+($B223+SIGN($B223)*K$4)^3*'Load Cell Info'!$B$11+($B223+SIGN($B223)*K$4)^2*'Load Cell Info'!$B$10+($B223+SIGN($B223)*K$4)*'Load Cell Info'!$B$9+'Load Cell Info'!$B$8,'Load Cell Info'!$F$13),"")</f>
        <v>0</v>
      </c>
      <c r="L223" s="84">
        <f>IFERROR(ROUND(($B223+SIGN($B223)*L$4)^5*'Load Cell Info'!$B$13+($B223+SIGN($B223)*L$4)^4*'Load Cell Info'!$B$12+($B223+SIGN($B223)*L$4)^3*'Load Cell Info'!$B$11+($B223+SIGN($B223)*L$4)^2*'Load Cell Info'!$B$10+($B223+SIGN($B223)*L$4)*'Load Cell Info'!$B$9+'Load Cell Info'!$B$8,'Load Cell Info'!$F$13),"")</f>
        <v>0</v>
      </c>
    </row>
    <row r="224" spans="2:12" ht="12" customHeight="1" x14ac:dyDescent="0.3">
      <c r="B224" s="87">
        <f>IF(B223="","",IF('Load Cell Info'!$B$8+'Load Cell Info'!$B$9*(SIGN('Load Cell Info'!$F$11)*'Load Cell Info'!$F$12*9+'Load Table'!B223)+'Load Cell Info'!$B$10*(SIGN('Load Cell Info'!$F$11)*'Load Cell Info'!$F$12*9+'Load Table'!B223)^2+'Load Cell Info'!$B$11*(SIGN('Load Cell Info'!$F$11)*'Load Cell Info'!$F$12*9+'Load Table'!B223)^3+'Load Cell Info'!$B$12*(SIGN('Load Cell Info'!$F$11)*'Load Cell Info'!$F$12*9+'Load Table'!B223)^4+'Load Cell Info'!$B$13*(SIGN('Load Cell Info'!$F$11)*'Load Cell Info'!$F$12*9+'Load Table'!B223)^5&gt;'Load Cell Info'!$F$9,"",SIGN('Load Cell Info'!$F$11)*'Load Cell Info'!$F$12*10+'Load Table'!B223))</f>
        <v>0</v>
      </c>
      <c r="C224" s="88">
        <f>IFERROR(ROUND(($B224+SIGN($B224)*C$4)^5*'Load Cell Info'!$B$13+($B224+SIGN($B224)*C$4)^4*'Load Cell Info'!$B$12+($B224+SIGN($B224)*C$4)^3*'Load Cell Info'!$B$11+($B224+SIGN($B224)*C$4)^2*'Load Cell Info'!$B$10+($B224+SIGN($B224)*C$4)*'Load Cell Info'!$B$9+'Load Cell Info'!$B$8,'Load Cell Info'!$F$13),"")</f>
        <v>0</v>
      </c>
      <c r="D224" s="88">
        <f>IFERROR(ROUND(($B224+SIGN($B224)*D$4)^5*'Load Cell Info'!$B$13+($B224+SIGN($B224)*D$4)^4*'Load Cell Info'!$B$12+($B224+SIGN($B224)*D$4)^3*'Load Cell Info'!$B$11+($B224+SIGN($B224)*D$4)^2*'Load Cell Info'!$B$10+($B224+SIGN($B224)*D$4)*'Load Cell Info'!$B$9+'Load Cell Info'!$B$8,'Load Cell Info'!$F$13),"")</f>
        <v>0</v>
      </c>
      <c r="E224" s="88">
        <f>IFERROR(ROUND(($B224+SIGN($B224)*E$4)^5*'Load Cell Info'!$B$13+($B224+SIGN($B224)*E$4)^4*'Load Cell Info'!$B$12+($B224+SIGN($B224)*E$4)^3*'Load Cell Info'!$B$11+($B224+SIGN($B224)*E$4)^2*'Load Cell Info'!$B$10+($B224+SIGN($B224)*E$4)*'Load Cell Info'!$B$9+'Load Cell Info'!$B$8,'Load Cell Info'!$F$13),"")</f>
        <v>0</v>
      </c>
      <c r="F224" s="88">
        <f>IFERROR(ROUND(($B224+SIGN($B224)*F$4)^5*'Load Cell Info'!$B$13+($B224+SIGN($B224)*F$4)^4*'Load Cell Info'!$B$12+($B224+SIGN($B224)*F$4)^3*'Load Cell Info'!$B$11+($B224+SIGN($B224)*F$4)^2*'Load Cell Info'!$B$10+($B224+SIGN($B224)*F$4)*'Load Cell Info'!$B$9+'Load Cell Info'!$B$8,'Load Cell Info'!$F$13),"")</f>
        <v>0</v>
      </c>
      <c r="G224" s="88">
        <f>IFERROR(ROUND(($B224+SIGN($B224)*G$4)^5*'Load Cell Info'!$B$13+($B224+SIGN($B224)*G$4)^4*'Load Cell Info'!$B$12+($B224+SIGN($B224)*G$4)^3*'Load Cell Info'!$B$11+($B224+SIGN($B224)*G$4)^2*'Load Cell Info'!$B$10+($B224+SIGN($B224)*G$4)*'Load Cell Info'!$B$9+'Load Cell Info'!$B$8,'Load Cell Info'!$F$13),"")</f>
        <v>0</v>
      </c>
      <c r="H224" s="88">
        <f>IFERROR(ROUND(($B224+SIGN($B224)*H$4)^5*'Load Cell Info'!$B$13+($B224+SIGN($B224)*H$4)^4*'Load Cell Info'!$B$12+($B224+SIGN($B224)*H$4)^3*'Load Cell Info'!$B$11+($B224+SIGN($B224)*H$4)^2*'Load Cell Info'!$B$10+($B224+SIGN($B224)*H$4)*'Load Cell Info'!$B$9+'Load Cell Info'!$B$8,'Load Cell Info'!$F$13),"")</f>
        <v>0</v>
      </c>
      <c r="I224" s="88">
        <f>IFERROR(ROUND(($B224+SIGN($B224)*I$4)^5*'Load Cell Info'!$B$13+($B224+SIGN($B224)*I$4)^4*'Load Cell Info'!$B$12+($B224+SIGN($B224)*I$4)^3*'Load Cell Info'!$B$11+($B224+SIGN($B224)*I$4)^2*'Load Cell Info'!$B$10+($B224+SIGN($B224)*I$4)*'Load Cell Info'!$B$9+'Load Cell Info'!$B$8,'Load Cell Info'!$F$13),"")</f>
        <v>0</v>
      </c>
      <c r="J224" s="88">
        <f>IFERROR(ROUND(($B224+SIGN($B224)*J$4)^5*'Load Cell Info'!$B$13+($B224+SIGN($B224)*J$4)^4*'Load Cell Info'!$B$12+($B224+SIGN($B224)*J$4)^3*'Load Cell Info'!$B$11+($B224+SIGN($B224)*J$4)^2*'Load Cell Info'!$B$10+($B224+SIGN($B224)*J$4)*'Load Cell Info'!$B$9+'Load Cell Info'!$B$8,'Load Cell Info'!$F$13),"")</f>
        <v>0</v>
      </c>
      <c r="K224" s="88">
        <f>IFERROR(ROUND(($B224+SIGN($B224)*K$4)^5*'Load Cell Info'!$B$13+($B224+SIGN($B224)*K$4)^4*'Load Cell Info'!$B$12+($B224+SIGN($B224)*K$4)^3*'Load Cell Info'!$B$11+($B224+SIGN($B224)*K$4)^2*'Load Cell Info'!$B$10+($B224+SIGN($B224)*K$4)*'Load Cell Info'!$B$9+'Load Cell Info'!$B$8,'Load Cell Info'!$F$13),"")</f>
        <v>0</v>
      </c>
      <c r="L224" s="88">
        <f>IFERROR(ROUND(($B224+SIGN($B224)*L$4)^5*'Load Cell Info'!$B$13+($B224+SIGN($B224)*L$4)^4*'Load Cell Info'!$B$12+($B224+SIGN($B224)*L$4)^3*'Load Cell Info'!$B$11+($B224+SIGN($B224)*L$4)^2*'Load Cell Info'!$B$10+($B224+SIGN($B224)*L$4)*'Load Cell Info'!$B$9+'Load Cell Info'!$B$8,'Load Cell Info'!$F$13),"")</f>
        <v>0</v>
      </c>
    </row>
    <row r="225" spans="2:12" ht="12" customHeight="1" x14ac:dyDescent="0.3">
      <c r="B225" s="83">
        <f>IF(B224="","",IF('Load Cell Info'!$B$8+'Load Cell Info'!$B$9*(SIGN('Load Cell Info'!$F$11)*'Load Cell Info'!$F$12*9+'Load Table'!B224)+'Load Cell Info'!$B$10*(SIGN('Load Cell Info'!$F$11)*'Load Cell Info'!$F$12*9+'Load Table'!B224)^2+'Load Cell Info'!$B$11*(SIGN('Load Cell Info'!$F$11)*'Load Cell Info'!$F$12*9+'Load Table'!B224)^3+'Load Cell Info'!$B$12*(SIGN('Load Cell Info'!$F$11)*'Load Cell Info'!$F$12*9+'Load Table'!B224)^4+'Load Cell Info'!$B$13*(SIGN('Load Cell Info'!$F$11)*'Load Cell Info'!$F$12*9+'Load Table'!B224)^5&gt;'Load Cell Info'!$F$9,"",SIGN('Load Cell Info'!$F$11)*'Load Cell Info'!$F$12*10+'Load Table'!B224))</f>
        <v>0</v>
      </c>
      <c r="C225" s="84">
        <f>IFERROR(ROUND(($B225+SIGN($B225)*C$4)^5*'Load Cell Info'!$B$13+($B225+SIGN($B225)*C$4)^4*'Load Cell Info'!$B$12+($B225+SIGN($B225)*C$4)^3*'Load Cell Info'!$B$11+($B225+SIGN($B225)*C$4)^2*'Load Cell Info'!$B$10+($B225+SIGN($B225)*C$4)*'Load Cell Info'!$B$9+'Load Cell Info'!$B$8,'Load Cell Info'!$F$13),"")</f>
        <v>0</v>
      </c>
      <c r="D225" s="84">
        <f>IFERROR(ROUND(($B225+SIGN($B225)*D$4)^5*'Load Cell Info'!$B$13+($B225+SIGN($B225)*D$4)^4*'Load Cell Info'!$B$12+($B225+SIGN($B225)*D$4)^3*'Load Cell Info'!$B$11+($B225+SIGN($B225)*D$4)^2*'Load Cell Info'!$B$10+($B225+SIGN($B225)*D$4)*'Load Cell Info'!$B$9+'Load Cell Info'!$B$8,'Load Cell Info'!$F$13),"")</f>
        <v>0</v>
      </c>
      <c r="E225" s="84">
        <f>IFERROR(ROUND(($B225+SIGN($B225)*E$4)^5*'Load Cell Info'!$B$13+($B225+SIGN($B225)*E$4)^4*'Load Cell Info'!$B$12+($B225+SIGN($B225)*E$4)^3*'Load Cell Info'!$B$11+($B225+SIGN($B225)*E$4)^2*'Load Cell Info'!$B$10+($B225+SIGN($B225)*E$4)*'Load Cell Info'!$B$9+'Load Cell Info'!$B$8,'Load Cell Info'!$F$13),"")</f>
        <v>0</v>
      </c>
      <c r="F225" s="84">
        <f>IFERROR(ROUND(($B225+SIGN($B225)*F$4)^5*'Load Cell Info'!$B$13+($B225+SIGN($B225)*F$4)^4*'Load Cell Info'!$B$12+($B225+SIGN($B225)*F$4)^3*'Load Cell Info'!$B$11+($B225+SIGN($B225)*F$4)^2*'Load Cell Info'!$B$10+($B225+SIGN($B225)*F$4)*'Load Cell Info'!$B$9+'Load Cell Info'!$B$8,'Load Cell Info'!$F$13),"")</f>
        <v>0</v>
      </c>
      <c r="G225" s="84">
        <f>IFERROR(ROUND(($B225+SIGN($B225)*G$4)^5*'Load Cell Info'!$B$13+($B225+SIGN($B225)*G$4)^4*'Load Cell Info'!$B$12+($B225+SIGN($B225)*G$4)^3*'Load Cell Info'!$B$11+($B225+SIGN($B225)*G$4)^2*'Load Cell Info'!$B$10+($B225+SIGN($B225)*G$4)*'Load Cell Info'!$B$9+'Load Cell Info'!$B$8,'Load Cell Info'!$F$13),"")</f>
        <v>0</v>
      </c>
      <c r="H225" s="84">
        <f>IFERROR(ROUND(($B225+SIGN($B225)*H$4)^5*'Load Cell Info'!$B$13+($B225+SIGN($B225)*H$4)^4*'Load Cell Info'!$B$12+($B225+SIGN($B225)*H$4)^3*'Load Cell Info'!$B$11+($B225+SIGN($B225)*H$4)^2*'Load Cell Info'!$B$10+($B225+SIGN($B225)*H$4)*'Load Cell Info'!$B$9+'Load Cell Info'!$B$8,'Load Cell Info'!$F$13),"")</f>
        <v>0</v>
      </c>
      <c r="I225" s="84">
        <f>IFERROR(ROUND(($B225+SIGN($B225)*I$4)^5*'Load Cell Info'!$B$13+($B225+SIGN($B225)*I$4)^4*'Load Cell Info'!$B$12+($B225+SIGN($B225)*I$4)^3*'Load Cell Info'!$B$11+($B225+SIGN($B225)*I$4)^2*'Load Cell Info'!$B$10+($B225+SIGN($B225)*I$4)*'Load Cell Info'!$B$9+'Load Cell Info'!$B$8,'Load Cell Info'!$F$13),"")</f>
        <v>0</v>
      </c>
      <c r="J225" s="84">
        <f>IFERROR(ROUND(($B225+SIGN($B225)*J$4)^5*'Load Cell Info'!$B$13+($B225+SIGN($B225)*J$4)^4*'Load Cell Info'!$B$12+($B225+SIGN($B225)*J$4)^3*'Load Cell Info'!$B$11+($B225+SIGN($B225)*J$4)^2*'Load Cell Info'!$B$10+($B225+SIGN($B225)*J$4)*'Load Cell Info'!$B$9+'Load Cell Info'!$B$8,'Load Cell Info'!$F$13),"")</f>
        <v>0</v>
      </c>
      <c r="K225" s="84">
        <f>IFERROR(ROUND(($B225+SIGN($B225)*K$4)^5*'Load Cell Info'!$B$13+($B225+SIGN($B225)*K$4)^4*'Load Cell Info'!$B$12+($B225+SIGN($B225)*K$4)^3*'Load Cell Info'!$B$11+($B225+SIGN($B225)*K$4)^2*'Load Cell Info'!$B$10+($B225+SIGN($B225)*K$4)*'Load Cell Info'!$B$9+'Load Cell Info'!$B$8,'Load Cell Info'!$F$13),"")</f>
        <v>0</v>
      </c>
      <c r="L225" s="84">
        <f>IFERROR(ROUND(($B225+SIGN($B225)*L$4)^5*'Load Cell Info'!$B$13+($B225+SIGN($B225)*L$4)^4*'Load Cell Info'!$B$12+($B225+SIGN($B225)*L$4)^3*'Load Cell Info'!$B$11+($B225+SIGN($B225)*L$4)^2*'Load Cell Info'!$B$10+($B225+SIGN($B225)*L$4)*'Load Cell Info'!$B$9+'Load Cell Info'!$B$8,'Load Cell Info'!$F$13),"")</f>
        <v>0</v>
      </c>
    </row>
    <row r="226" spans="2:12" ht="12" customHeight="1" x14ac:dyDescent="0.3">
      <c r="B226" s="87">
        <f>IF(B225="","",IF('Load Cell Info'!$B$8+'Load Cell Info'!$B$9*(SIGN('Load Cell Info'!$F$11)*'Load Cell Info'!$F$12*9+'Load Table'!B225)+'Load Cell Info'!$B$10*(SIGN('Load Cell Info'!$F$11)*'Load Cell Info'!$F$12*9+'Load Table'!B225)^2+'Load Cell Info'!$B$11*(SIGN('Load Cell Info'!$F$11)*'Load Cell Info'!$F$12*9+'Load Table'!B225)^3+'Load Cell Info'!$B$12*(SIGN('Load Cell Info'!$F$11)*'Load Cell Info'!$F$12*9+'Load Table'!B225)^4+'Load Cell Info'!$B$13*(SIGN('Load Cell Info'!$F$11)*'Load Cell Info'!$F$12*9+'Load Table'!B225)^5&gt;'Load Cell Info'!$F$9,"",SIGN('Load Cell Info'!$F$11)*'Load Cell Info'!$F$12*10+'Load Table'!B225))</f>
        <v>0</v>
      </c>
      <c r="C226" s="88">
        <f>IFERROR(ROUND(($B226+SIGN($B226)*C$4)^5*'Load Cell Info'!$B$13+($B226+SIGN($B226)*C$4)^4*'Load Cell Info'!$B$12+($B226+SIGN($B226)*C$4)^3*'Load Cell Info'!$B$11+($B226+SIGN($B226)*C$4)^2*'Load Cell Info'!$B$10+($B226+SIGN($B226)*C$4)*'Load Cell Info'!$B$9+'Load Cell Info'!$B$8,'Load Cell Info'!$F$13),"")</f>
        <v>0</v>
      </c>
      <c r="D226" s="88">
        <f>IFERROR(ROUND(($B226+SIGN($B226)*D$4)^5*'Load Cell Info'!$B$13+($B226+SIGN($B226)*D$4)^4*'Load Cell Info'!$B$12+($B226+SIGN($B226)*D$4)^3*'Load Cell Info'!$B$11+($B226+SIGN($B226)*D$4)^2*'Load Cell Info'!$B$10+($B226+SIGN($B226)*D$4)*'Load Cell Info'!$B$9+'Load Cell Info'!$B$8,'Load Cell Info'!$F$13),"")</f>
        <v>0</v>
      </c>
      <c r="E226" s="88">
        <f>IFERROR(ROUND(($B226+SIGN($B226)*E$4)^5*'Load Cell Info'!$B$13+($B226+SIGN($B226)*E$4)^4*'Load Cell Info'!$B$12+($B226+SIGN($B226)*E$4)^3*'Load Cell Info'!$B$11+($B226+SIGN($B226)*E$4)^2*'Load Cell Info'!$B$10+($B226+SIGN($B226)*E$4)*'Load Cell Info'!$B$9+'Load Cell Info'!$B$8,'Load Cell Info'!$F$13),"")</f>
        <v>0</v>
      </c>
      <c r="F226" s="88">
        <f>IFERROR(ROUND(($B226+SIGN($B226)*F$4)^5*'Load Cell Info'!$B$13+($B226+SIGN($B226)*F$4)^4*'Load Cell Info'!$B$12+($B226+SIGN($B226)*F$4)^3*'Load Cell Info'!$B$11+($B226+SIGN($B226)*F$4)^2*'Load Cell Info'!$B$10+($B226+SIGN($B226)*F$4)*'Load Cell Info'!$B$9+'Load Cell Info'!$B$8,'Load Cell Info'!$F$13),"")</f>
        <v>0</v>
      </c>
      <c r="G226" s="88">
        <f>IFERROR(ROUND(($B226+SIGN($B226)*G$4)^5*'Load Cell Info'!$B$13+($B226+SIGN($B226)*G$4)^4*'Load Cell Info'!$B$12+($B226+SIGN($B226)*G$4)^3*'Load Cell Info'!$B$11+($B226+SIGN($B226)*G$4)^2*'Load Cell Info'!$B$10+($B226+SIGN($B226)*G$4)*'Load Cell Info'!$B$9+'Load Cell Info'!$B$8,'Load Cell Info'!$F$13),"")</f>
        <v>0</v>
      </c>
      <c r="H226" s="88">
        <f>IFERROR(ROUND(($B226+SIGN($B226)*H$4)^5*'Load Cell Info'!$B$13+($B226+SIGN($B226)*H$4)^4*'Load Cell Info'!$B$12+($B226+SIGN($B226)*H$4)^3*'Load Cell Info'!$B$11+($B226+SIGN($B226)*H$4)^2*'Load Cell Info'!$B$10+($B226+SIGN($B226)*H$4)*'Load Cell Info'!$B$9+'Load Cell Info'!$B$8,'Load Cell Info'!$F$13),"")</f>
        <v>0</v>
      </c>
      <c r="I226" s="88">
        <f>IFERROR(ROUND(($B226+SIGN($B226)*I$4)^5*'Load Cell Info'!$B$13+($B226+SIGN($B226)*I$4)^4*'Load Cell Info'!$B$12+($B226+SIGN($B226)*I$4)^3*'Load Cell Info'!$B$11+($B226+SIGN($B226)*I$4)^2*'Load Cell Info'!$B$10+($B226+SIGN($B226)*I$4)*'Load Cell Info'!$B$9+'Load Cell Info'!$B$8,'Load Cell Info'!$F$13),"")</f>
        <v>0</v>
      </c>
      <c r="J226" s="88">
        <f>IFERROR(ROUND(($B226+SIGN($B226)*J$4)^5*'Load Cell Info'!$B$13+($B226+SIGN($B226)*J$4)^4*'Load Cell Info'!$B$12+($B226+SIGN($B226)*J$4)^3*'Load Cell Info'!$B$11+($B226+SIGN($B226)*J$4)^2*'Load Cell Info'!$B$10+($B226+SIGN($B226)*J$4)*'Load Cell Info'!$B$9+'Load Cell Info'!$B$8,'Load Cell Info'!$F$13),"")</f>
        <v>0</v>
      </c>
      <c r="K226" s="88">
        <f>IFERROR(ROUND(($B226+SIGN($B226)*K$4)^5*'Load Cell Info'!$B$13+($B226+SIGN($B226)*K$4)^4*'Load Cell Info'!$B$12+($B226+SIGN($B226)*K$4)^3*'Load Cell Info'!$B$11+($B226+SIGN($B226)*K$4)^2*'Load Cell Info'!$B$10+($B226+SIGN($B226)*K$4)*'Load Cell Info'!$B$9+'Load Cell Info'!$B$8,'Load Cell Info'!$F$13),"")</f>
        <v>0</v>
      </c>
      <c r="L226" s="88">
        <f>IFERROR(ROUND(($B226+SIGN($B226)*L$4)^5*'Load Cell Info'!$B$13+($B226+SIGN($B226)*L$4)^4*'Load Cell Info'!$B$12+($B226+SIGN($B226)*L$4)^3*'Load Cell Info'!$B$11+($B226+SIGN($B226)*L$4)^2*'Load Cell Info'!$B$10+($B226+SIGN($B226)*L$4)*'Load Cell Info'!$B$9+'Load Cell Info'!$B$8,'Load Cell Info'!$F$13),"")</f>
        <v>0</v>
      </c>
    </row>
    <row r="227" spans="2:12" ht="12" customHeight="1" x14ac:dyDescent="0.3">
      <c r="B227" s="83">
        <f>IF(B226="","",IF('Load Cell Info'!$B$8+'Load Cell Info'!$B$9*(SIGN('Load Cell Info'!$F$11)*'Load Cell Info'!$F$12*9+'Load Table'!B226)+'Load Cell Info'!$B$10*(SIGN('Load Cell Info'!$F$11)*'Load Cell Info'!$F$12*9+'Load Table'!B226)^2+'Load Cell Info'!$B$11*(SIGN('Load Cell Info'!$F$11)*'Load Cell Info'!$F$12*9+'Load Table'!B226)^3+'Load Cell Info'!$B$12*(SIGN('Load Cell Info'!$F$11)*'Load Cell Info'!$F$12*9+'Load Table'!B226)^4+'Load Cell Info'!$B$13*(SIGN('Load Cell Info'!$F$11)*'Load Cell Info'!$F$12*9+'Load Table'!B226)^5&gt;'Load Cell Info'!$F$9,"",SIGN('Load Cell Info'!$F$11)*'Load Cell Info'!$F$12*10+'Load Table'!B226))</f>
        <v>0</v>
      </c>
      <c r="C227" s="84">
        <f>IFERROR(ROUND(($B227+SIGN($B227)*C$4)^5*'Load Cell Info'!$B$13+($B227+SIGN($B227)*C$4)^4*'Load Cell Info'!$B$12+($B227+SIGN($B227)*C$4)^3*'Load Cell Info'!$B$11+($B227+SIGN($B227)*C$4)^2*'Load Cell Info'!$B$10+($B227+SIGN($B227)*C$4)*'Load Cell Info'!$B$9+'Load Cell Info'!$B$8,'Load Cell Info'!$F$13),"")</f>
        <v>0</v>
      </c>
      <c r="D227" s="84">
        <f>IFERROR(ROUND(($B227+SIGN($B227)*D$4)^5*'Load Cell Info'!$B$13+($B227+SIGN($B227)*D$4)^4*'Load Cell Info'!$B$12+($B227+SIGN($B227)*D$4)^3*'Load Cell Info'!$B$11+($B227+SIGN($B227)*D$4)^2*'Load Cell Info'!$B$10+($B227+SIGN($B227)*D$4)*'Load Cell Info'!$B$9+'Load Cell Info'!$B$8,'Load Cell Info'!$F$13),"")</f>
        <v>0</v>
      </c>
      <c r="E227" s="84">
        <f>IFERROR(ROUND(($B227+SIGN($B227)*E$4)^5*'Load Cell Info'!$B$13+($B227+SIGN($B227)*E$4)^4*'Load Cell Info'!$B$12+($B227+SIGN($B227)*E$4)^3*'Load Cell Info'!$B$11+($B227+SIGN($B227)*E$4)^2*'Load Cell Info'!$B$10+($B227+SIGN($B227)*E$4)*'Load Cell Info'!$B$9+'Load Cell Info'!$B$8,'Load Cell Info'!$F$13),"")</f>
        <v>0</v>
      </c>
      <c r="F227" s="84">
        <f>IFERROR(ROUND(($B227+SIGN($B227)*F$4)^5*'Load Cell Info'!$B$13+($B227+SIGN($B227)*F$4)^4*'Load Cell Info'!$B$12+($B227+SIGN($B227)*F$4)^3*'Load Cell Info'!$B$11+($B227+SIGN($B227)*F$4)^2*'Load Cell Info'!$B$10+($B227+SIGN($B227)*F$4)*'Load Cell Info'!$B$9+'Load Cell Info'!$B$8,'Load Cell Info'!$F$13),"")</f>
        <v>0</v>
      </c>
      <c r="G227" s="84">
        <f>IFERROR(ROUND(($B227+SIGN($B227)*G$4)^5*'Load Cell Info'!$B$13+($B227+SIGN($B227)*G$4)^4*'Load Cell Info'!$B$12+($B227+SIGN($B227)*G$4)^3*'Load Cell Info'!$B$11+($B227+SIGN($B227)*G$4)^2*'Load Cell Info'!$B$10+($B227+SIGN($B227)*G$4)*'Load Cell Info'!$B$9+'Load Cell Info'!$B$8,'Load Cell Info'!$F$13),"")</f>
        <v>0</v>
      </c>
      <c r="H227" s="84">
        <f>IFERROR(ROUND(($B227+SIGN($B227)*H$4)^5*'Load Cell Info'!$B$13+($B227+SIGN($B227)*H$4)^4*'Load Cell Info'!$B$12+($B227+SIGN($B227)*H$4)^3*'Load Cell Info'!$B$11+($B227+SIGN($B227)*H$4)^2*'Load Cell Info'!$B$10+($B227+SIGN($B227)*H$4)*'Load Cell Info'!$B$9+'Load Cell Info'!$B$8,'Load Cell Info'!$F$13),"")</f>
        <v>0</v>
      </c>
      <c r="I227" s="84">
        <f>IFERROR(ROUND(($B227+SIGN($B227)*I$4)^5*'Load Cell Info'!$B$13+($B227+SIGN($B227)*I$4)^4*'Load Cell Info'!$B$12+($B227+SIGN($B227)*I$4)^3*'Load Cell Info'!$B$11+($B227+SIGN($B227)*I$4)^2*'Load Cell Info'!$B$10+($B227+SIGN($B227)*I$4)*'Load Cell Info'!$B$9+'Load Cell Info'!$B$8,'Load Cell Info'!$F$13),"")</f>
        <v>0</v>
      </c>
      <c r="J227" s="84">
        <f>IFERROR(ROUND(($B227+SIGN($B227)*J$4)^5*'Load Cell Info'!$B$13+($B227+SIGN($B227)*J$4)^4*'Load Cell Info'!$B$12+($B227+SIGN($B227)*J$4)^3*'Load Cell Info'!$B$11+($B227+SIGN($B227)*J$4)^2*'Load Cell Info'!$B$10+($B227+SIGN($B227)*J$4)*'Load Cell Info'!$B$9+'Load Cell Info'!$B$8,'Load Cell Info'!$F$13),"")</f>
        <v>0</v>
      </c>
      <c r="K227" s="84">
        <f>IFERROR(ROUND(($B227+SIGN($B227)*K$4)^5*'Load Cell Info'!$B$13+($B227+SIGN($B227)*K$4)^4*'Load Cell Info'!$B$12+($B227+SIGN($B227)*K$4)^3*'Load Cell Info'!$B$11+($B227+SIGN($B227)*K$4)^2*'Load Cell Info'!$B$10+($B227+SIGN($B227)*K$4)*'Load Cell Info'!$B$9+'Load Cell Info'!$B$8,'Load Cell Info'!$F$13),"")</f>
        <v>0</v>
      </c>
      <c r="L227" s="84">
        <f>IFERROR(ROUND(($B227+SIGN($B227)*L$4)^5*'Load Cell Info'!$B$13+($B227+SIGN($B227)*L$4)^4*'Load Cell Info'!$B$12+($B227+SIGN($B227)*L$4)^3*'Load Cell Info'!$B$11+($B227+SIGN($B227)*L$4)^2*'Load Cell Info'!$B$10+($B227+SIGN($B227)*L$4)*'Load Cell Info'!$B$9+'Load Cell Info'!$B$8,'Load Cell Info'!$F$13),"")</f>
        <v>0</v>
      </c>
    </row>
    <row r="228" spans="2:12" ht="12" customHeight="1" x14ac:dyDescent="0.3">
      <c r="B228" s="87">
        <f>IF(B227="","",IF('Load Cell Info'!$B$8+'Load Cell Info'!$B$9*(SIGN('Load Cell Info'!$F$11)*'Load Cell Info'!$F$12*9+'Load Table'!B227)+'Load Cell Info'!$B$10*(SIGN('Load Cell Info'!$F$11)*'Load Cell Info'!$F$12*9+'Load Table'!B227)^2+'Load Cell Info'!$B$11*(SIGN('Load Cell Info'!$F$11)*'Load Cell Info'!$F$12*9+'Load Table'!B227)^3+'Load Cell Info'!$B$12*(SIGN('Load Cell Info'!$F$11)*'Load Cell Info'!$F$12*9+'Load Table'!B227)^4+'Load Cell Info'!$B$13*(SIGN('Load Cell Info'!$F$11)*'Load Cell Info'!$F$12*9+'Load Table'!B227)^5&gt;'Load Cell Info'!$F$9,"",SIGN('Load Cell Info'!$F$11)*'Load Cell Info'!$F$12*10+'Load Table'!B227))</f>
        <v>0</v>
      </c>
      <c r="C228" s="88">
        <f>IFERROR(ROUND(($B228+SIGN($B228)*C$4)^5*'Load Cell Info'!$B$13+($B228+SIGN($B228)*C$4)^4*'Load Cell Info'!$B$12+($B228+SIGN($B228)*C$4)^3*'Load Cell Info'!$B$11+($B228+SIGN($B228)*C$4)^2*'Load Cell Info'!$B$10+($B228+SIGN($B228)*C$4)*'Load Cell Info'!$B$9+'Load Cell Info'!$B$8,'Load Cell Info'!$F$13),"")</f>
        <v>0</v>
      </c>
      <c r="D228" s="88">
        <f>IFERROR(ROUND(($B228+SIGN($B228)*D$4)^5*'Load Cell Info'!$B$13+($B228+SIGN($B228)*D$4)^4*'Load Cell Info'!$B$12+($B228+SIGN($B228)*D$4)^3*'Load Cell Info'!$B$11+($B228+SIGN($B228)*D$4)^2*'Load Cell Info'!$B$10+($B228+SIGN($B228)*D$4)*'Load Cell Info'!$B$9+'Load Cell Info'!$B$8,'Load Cell Info'!$F$13),"")</f>
        <v>0</v>
      </c>
      <c r="E228" s="88">
        <f>IFERROR(ROUND(($B228+SIGN($B228)*E$4)^5*'Load Cell Info'!$B$13+($B228+SIGN($B228)*E$4)^4*'Load Cell Info'!$B$12+($B228+SIGN($B228)*E$4)^3*'Load Cell Info'!$B$11+($B228+SIGN($B228)*E$4)^2*'Load Cell Info'!$B$10+($B228+SIGN($B228)*E$4)*'Load Cell Info'!$B$9+'Load Cell Info'!$B$8,'Load Cell Info'!$F$13),"")</f>
        <v>0</v>
      </c>
      <c r="F228" s="88">
        <f>IFERROR(ROUND(($B228+SIGN($B228)*F$4)^5*'Load Cell Info'!$B$13+($B228+SIGN($B228)*F$4)^4*'Load Cell Info'!$B$12+($B228+SIGN($B228)*F$4)^3*'Load Cell Info'!$B$11+($B228+SIGN($B228)*F$4)^2*'Load Cell Info'!$B$10+($B228+SIGN($B228)*F$4)*'Load Cell Info'!$B$9+'Load Cell Info'!$B$8,'Load Cell Info'!$F$13),"")</f>
        <v>0</v>
      </c>
      <c r="G228" s="88">
        <f>IFERROR(ROUND(($B228+SIGN($B228)*G$4)^5*'Load Cell Info'!$B$13+($B228+SIGN($B228)*G$4)^4*'Load Cell Info'!$B$12+($B228+SIGN($B228)*G$4)^3*'Load Cell Info'!$B$11+($B228+SIGN($B228)*G$4)^2*'Load Cell Info'!$B$10+($B228+SIGN($B228)*G$4)*'Load Cell Info'!$B$9+'Load Cell Info'!$B$8,'Load Cell Info'!$F$13),"")</f>
        <v>0</v>
      </c>
      <c r="H228" s="88">
        <f>IFERROR(ROUND(($B228+SIGN($B228)*H$4)^5*'Load Cell Info'!$B$13+($B228+SIGN($B228)*H$4)^4*'Load Cell Info'!$B$12+($B228+SIGN($B228)*H$4)^3*'Load Cell Info'!$B$11+($B228+SIGN($B228)*H$4)^2*'Load Cell Info'!$B$10+($B228+SIGN($B228)*H$4)*'Load Cell Info'!$B$9+'Load Cell Info'!$B$8,'Load Cell Info'!$F$13),"")</f>
        <v>0</v>
      </c>
      <c r="I228" s="88">
        <f>IFERROR(ROUND(($B228+SIGN($B228)*I$4)^5*'Load Cell Info'!$B$13+($B228+SIGN($B228)*I$4)^4*'Load Cell Info'!$B$12+($B228+SIGN($B228)*I$4)^3*'Load Cell Info'!$B$11+($B228+SIGN($B228)*I$4)^2*'Load Cell Info'!$B$10+($B228+SIGN($B228)*I$4)*'Load Cell Info'!$B$9+'Load Cell Info'!$B$8,'Load Cell Info'!$F$13),"")</f>
        <v>0</v>
      </c>
      <c r="J228" s="88">
        <f>IFERROR(ROUND(($B228+SIGN($B228)*J$4)^5*'Load Cell Info'!$B$13+($B228+SIGN($B228)*J$4)^4*'Load Cell Info'!$B$12+($B228+SIGN($B228)*J$4)^3*'Load Cell Info'!$B$11+($B228+SIGN($B228)*J$4)^2*'Load Cell Info'!$B$10+($B228+SIGN($B228)*J$4)*'Load Cell Info'!$B$9+'Load Cell Info'!$B$8,'Load Cell Info'!$F$13),"")</f>
        <v>0</v>
      </c>
      <c r="K228" s="88">
        <f>IFERROR(ROUND(($B228+SIGN($B228)*K$4)^5*'Load Cell Info'!$B$13+($B228+SIGN($B228)*K$4)^4*'Load Cell Info'!$B$12+($B228+SIGN($B228)*K$4)^3*'Load Cell Info'!$B$11+($B228+SIGN($B228)*K$4)^2*'Load Cell Info'!$B$10+($B228+SIGN($B228)*K$4)*'Load Cell Info'!$B$9+'Load Cell Info'!$B$8,'Load Cell Info'!$F$13),"")</f>
        <v>0</v>
      </c>
      <c r="L228" s="88">
        <f>IFERROR(ROUND(($B228+SIGN($B228)*L$4)^5*'Load Cell Info'!$B$13+($B228+SIGN($B228)*L$4)^4*'Load Cell Info'!$B$12+($B228+SIGN($B228)*L$4)^3*'Load Cell Info'!$B$11+($B228+SIGN($B228)*L$4)^2*'Load Cell Info'!$B$10+($B228+SIGN($B228)*L$4)*'Load Cell Info'!$B$9+'Load Cell Info'!$B$8,'Load Cell Info'!$F$13),"")</f>
        <v>0</v>
      </c>
    </row>
    <row r="229" spans="2:12" ht="12" customHeight="1" x14ac:dyDescent="0.3">
      <c r="B229" s="79"/>
      <c r="C229" s="78"/>
      <c r="D229" s="78"/>
      <c r="E229" s="78"/>
      <c r="F229" s="78"/>
      <c r="G229" s="78"/>
      <c r="H229" s="78"/>
      <c r="I229" s="78"/>
      <c r="J229" s="78"/>
      <c r="K229" s="78"/>
      <c r="L229" s="78"/>
    </row>
    <row r="230" spans="2:12" ht="12" customHeight="1" x14ac:dyDescent="0.3">
      <c r="B230" s="79"/>
      <c r="C230" s="78"/>
      <c r="D230" s="78"/>
      <c r="E230" s="78"/>
      <c r="F230" s="78"/>
      <c r="G230" s="78"/>
      <c r="H230" s="78"/>
      <c r="I230" s="78"/>
      <c r="J230" s="78"/>
      <c r="K230" s="78"/>
      <c r="L230" s="78"/>
    </row>
    <row r="231" spans="2:12" ht="15" customHeight="1" x14ac:dyDescent="0.35">
      <c r="B231" s="133" t="str">
        <f>B1</f>
        <v xml:space="preserve"> Load Cell, Serial No.: </v>
      </c>
      <c r="C231" s="133"/>
      <c r="D231" s="133"/>
      <c r="E231" s="133"/>
      <c r="F231" s="133"/>
      <c r="G231" s="133"/>
      <c r="H231" s="133"/>
      <c r="I231" s="133"/>
      <c r="J231" s="133"/>
      <c r="K231" s="133"/>
      <c r="L231" s="133"/>
    </row>
    <row r="232" spans="2:12" ht="15" customHeight="1" x14ac:dyDescent="0.35">
      <c r="B232" s="133" t="str">
        <f>B2</f>
        <v>Capacity:  LBF, Calibration Date: 01/00/1900</v>
      </c>
      <c r="C232" s="133"/>
      <c r="D232" s="133"/>
      <c r="E232" s="133"/>
      <c r="F232" s="133"/>
      <c r="G232" s="133"/>
      <c r="H232" s="133"/>
      <c r="I232" s="133"/>
      <c r="J232" s="133"/>
      <c r="K232" s="133"/>
      <c r="L232" s="133"/>
    </row>
    <row r="233" spans="2:12" ht="12" customHeight="1" x14ac:dyDescent="0.3">
      <c r="B233" s="79"/>
      <c r="C233" s="78"/>
      <c r="D233" s="78"/>
      <c r="E233" s="78"/>
      <c r="F233" s="78"/>
      <c r="G233" s="78"/>
      <c r="H233" s="78"/>
      <c r="I233" s="78"/>
      <c r="J233" s="78"/>
      <c r="K233" s="78"/>
      <c r="L233" s="78"/>
    </row>
    <row r="234" spans="2:12" ht="12" customHeight="1" x14ac:dyDescent="0.3">
      <c r="B234" s="85" t="str">
        <f t="shared" ref="B234:L234" si="4">B4</f>
        <v>mV/V</v>
      </c>
      <c r="C234" s="86">
        <f t="shared" si="4"/>
        <v>0</v>
      </c>
      <c r="D234" s="86">
        <f t="shared" si="4"/>
        <v>0</v>
      </c>
      <c r="E234" s="86">
        <f t="shared" si="4"/>
        <v>0</v>
      </c>
      <c r="F234" s="86">
        <f t="shared" si="4"/>
        <v>0</v>
      </c>
      <c r="G234" s="86">
        <f t="shared" si="4"/>
        <v>0</v>
      </c>
      <c r="H234" s="86">
        <f t="shared" si="4"/>
        <v>0</v>
      </c>
      <c r="I234" s="86">
        <f t="shared" si="4"/>
        <v>0</v>
      </c>
      <c r="J234" s="86">
        <f t="shared" si="4"/>
        <v>0</v>
      </c>
      <c r="K234" s="86">
        <f t="shared" si="4"/>
        <v>0</v>
      </c>
      <c r="L234" s="86">
        <f t="shared" si="4"/>
        <v>0</v>
      </c>
    </row>
    <row r="235" spans="2:12" ht="12" customHeight="1" x14ac:dyDescent="0.3">
      <c r="B235" s="83">
        <f>IF(B228="","",IF('Load Cell Info'!$B$8+'Load Cell Info'!$B$9*(SIGN('Load Cell Info'!$F$11)*'Load Cell Info'!$F$12*9+'Load Table'!B228)+'Load Cell Info'!$B$10*(SIGN('Load Cell Info'!$F$11)*'Load Cell Info'!$F$12*9+'Load Table'!B228)^2+'Load Cell Info'!$B$11*(SIGN('Load Cell Info'!$F$11)*'Load Cell Info'!$F$12*9+'Load Table'!B228)^3+'Load Cell Info'!$B$12*(SIGN('Load Cell Info'!$F$11)*'Load Cell Info'!$F$12*9+'Load Table'!B228)^4+'Load Cell Info'!$B$13*(SIGN('Load Cell Info'!$F$11)*'Load Cell Info'!$F$12*9+'Load Table'!B228)^5&gt;'Load Cell Info'!$F$9,"",SIGN('Load Cell Info'!$F$11)*'Load Cell Info'!$F$12*10+'Load Table'!B228))</f>
        <v>0</v>
      </c>
      <c r="C235" s="84">
        <f>IFERROR(ROUND(($B235+SIGN($B235)*C$4)^5*'Load Cell Info'!$B$13+($B235+SIGN($B235)*C$4)^4*'Load Cell Info'!$B$12+($B235+SIGN($B235)*C$4)^3*'Load Cell Info'!$B$11+($B235+SIGN($B235)*C$4)^2*'Load Cell Info'!$B$10+($B235+SIGN($B235)*C$4)*'Load Cell Info'!$B$9+'Load Cell Info'!$B$8,'Load Cell Info'!$F$13),"")</f>
        <v>0</v>
      </c>
      <c r="D235" s="84">
        <f>IFERROR(ROUND(($B235+SIGN($B235)*D$4)^5*'Load Cell Info'!$B$13+($B235+SIGN($B235)*D$4)^4*'Load Cell Info'!$B$12+($B235+SIGN($B235)*D$4)^3*'Load Cell Info'!$B$11+($B235+SIGN($B235)*D$4)^2*'Load Cell Info'!$B$10+($B235+SIGN($B235)*D$4)*'Load Cell Info'!$B$9+'Load Cell Info'!$B$8,'Load Cell Info'!$F$13),"")</f>
        <v>0</v>
      </c>
      <c r="E235" s="84">
        <f>IFERROR(ROUND(($B235+SIGN($B235)*E$4)^5*'Load Cell Info'!$B$13+($B235+SIGN($B235)*E$4)^4*'Load Cell Info'!$B$12+($B235+SIGN($B235)*E$4)^3*'Load Cell Info'!$B$11+($B235+SIGN($B235)*E$4)^2*'Load Cell Info'!$B$10+($B235+SIGN($B235)*E$4)*'Load Cell Info'!$B$9+'Load Cell Info'!$B$8,'Load Cell Info'!$F$13),"")</f>
        <v>0</v>
      </c>
      <c r="F235" s="84">
        <f>IFERROR(ROUND(($B235+SIGN($B235)*F$4)^5*'Load Cell Info'!$B$13+($B235+SIGN($B235)*F$4)^4*'Load Cell Info'!$B$12+($B235+SIGN($B235)*F$4)^3*'Load Cell Info'!$B$11+($B235+SIGN($B235)*F$4)^2*'Load Cell Info'!$B$10+($B235+SIGN($B235)*F$4)*'Load Cell Info'!$B$9+'Load Cell Info'!$B$8,'Load Cell Info'!$F$13),"")</f>
        <v>0</v>
      </c>
      <c r="G235" s="84">
        <f>IFERROR(ROUND(($B235+SIGN($B235)*G$4)^5*'Load Cell Info'!$B$13+($B235+SIGN($B235)*G$4)^4*'Load Cell Info'!$B$12+($B235+SIGN($B235)*G$4)^3*'Load Cell Info'!$B$11+($B235+SIGN($B235)*G$4)^2*'Load Cell Info'!$B$10+($B235+SIGN($B235)*G$4)*'Load Cell Info'!$B$9+'Load Cell Info'!$B$8,'Load Cell Info'!$F$13),"")</f>
        <v>0</v>
      </c>
      <c r="H235" s="84">
        <f>IFERROR(ROUND(($B235+SIGN($B235)*H$4)^5*'Load Cell Info'!$B$13+($B235+SIGN($B235)*H$4)^4*'Load Cell Info'!$B$12+($B235+SIGN($B235)*H$4)^3*'Load Cell Info'!$B$11+($B235+SIGN($B235)*H$4)^2*'Load Cell Info'!$B$10+($B235+SIGN($B235)*H$4)*'Load Cell Info'!$B$9+'Load Cell Info'!$B$8,'Load Cell Info'!$F$13),"")</f>
        <v>0</v>
      </c>
      <c r="I235" s="84">
        <f>IFERROR(ROUND(($B235+SIGN($B235)*I$4)^5*'Load Cell Info'!$B$13+($B235+SIGN($B235)*I$4)^4*'Load Cell Info'!$B$12+($B235+SIGN($B235)*I$4)^3*'Load Cell Info'!$B$11+($B235+SIGN($B235)*I$4)^2*'Load Cell Info'!$B$10+($B235+SIGN($B235)*I$4)*'Load Cell Info'!$B$9+'Load Cell Info'!$B$8,'Load Cell Info'!$F$13),"")</f>
        <v>0</v>
      </c>
      <c r="J235" s="84">
        <f>IFERROR(ROUND(($B235+SIGN($B235)*J$4)^5*'Load Cell Info'!$B$13+($B235+SIGN($B235)*J$4)^4*'Load Cell Info'!$B$12+($B235+SIGN($B235)*J$4)^3*'Load Cell Info'!$B$11+($B235+SIGN($B235)*J$4)^2*'Load Cell Info'!$B$10+($B235+SIGN($B235)*J$4)*'Load Cell Info'!$B$9+'Load Cell Info'!$B$8,'Load Cell Info'!$F$13),"")</f>
        <v>0</v>
      </c>
      <c r="K235" s="84">
        <f>IFERROR(ROUND(($B235+SIGN($B235)*K$4)^5*'Load Cell Info'!$B$13+($B235+SIGN($B235)*K$4)^4*'Load Cell Info'!$B$12+($B235+SIGN($B235)*K$4)^3*'Load Cell Info'!$B$11+($B235+SIGN($B235)*K$4)^2*'Load Cell Info'!$B$10+($B235+SIGN($B235)*K$4)*'Load Cell Info'!$B$9+'Load Cell Info'!$B$8,'Load Cell Info'!$F$13),"")</f>
        <v>0</v>
      </c>
      <c r="L235" s="84">
        <f>IFERROR(ROUND(($B235+SIGN($B235)*L$4)^5*'Load Cell Info'!$B$13+($B235+SIGN($B235)*L$4)^4*'Load Cell Info'!$B$12+($B235+SIGN($B235)*L$4)^3*'Load Cell Info'!$B$11+($B235+SIGN($B235)*L$4)^2*'Load Cell Info'!$B$10+($B235+SIGN($B235)*L$4)*'Load Cell Info'!$B$9+'Load Cell Info'!$B$8,'Load Cell Info'!$F$13),"")</f>
        <v>0</v>
      </c>
    </row>
    <row r="236" spans="2:12" ht="12" customHeight="1" x14ac:dyDescent="0.3">
      <c r="B236" s="87">
        <f>IF(B235="","",IF('Load Cell Info'!$B$8+'Load Cell Info'!$B$9*(SIGN('Load Cell Info'!$F$11)*'Load Cell Info'!$F$12*9+'Load Table'!B235)+'Load Cell Info'!$B$10*(SIGN('Load Cell Info'!$F$11)*'Load Cell Info'!$F$12*9+'Load Table'!B235)^2+'Load Cell Info'!$B$11*(SIGN('Load Cell Info'!$F$11)*'Load Cell Info'!$F$12*9+'Load Table'!B235)^3+'Load Cell Info'!$B$12*(SIGN('Load Cell Info'!$F$11)*'Load Cell Info'!$F$12*9+'Load Table'!B235)^4+'Load Cell Info'!$B$13*(SIGN('Load Cell Info'!$F$11)*'Load Cell Info'!$F$12*9+'Load Table'!B235)^5&gt;'Load Cell Info'!$F$9,"",SIGN('Load Cell Info'!$F$11)*'Load Cell Info'!$F$12*10+'Load Table'!B235))</f>
        <v>0</v>
      </c>
      <c r="C236" s="88">
        <f>IFERROR(ROUND(($B236+SIGN($B236)*C$4)^5*'Load Cell Info'!$B$13+($B236+SIGN($B236)*C$4)^4*'Load Cell Info'!$B$12+($B236+SIGN($B236)*C$4)^3*'Load Cell Info'!$B$11+($B236+SIGN($B236)*C$4)^2*'Load Cell Info'!$B$10+($B236+SIGN($B236)*C$4)*'Load Cell Info'!$B$9+'Load Cell Info'!$B$8,'Load Cell Info'!$F$13),"")</f>
        <v>0</v>
      </c>
      <c r="D236" s="88">
        <f>IFERROR(ROUND(($B236+SIGN($B236)*D$4)^5*'Load Cell Info'!$B$13+($B236+SIGN($B236)*D$4)^4*'Load Cell Info'!$B$12+($B236+SIGN($B236)*D$4)^3*'Load Cell Info'!$B$11+($B236+SIGN($B236)*D$4)^2*'Load Cell Info'!$B$10+($B236+SIGN($B236)*D$4)*'Load Cell Info'!$B$9+'Load Cell Info'!$B$8,'Load Cell Info'!$F$13),"")</f>
        <v>0</v>
      </c>
      <c r="E236" s="88">
        <f>IFERROR(ROUND(($B236+SIGN($B236)*E$4)^5*'Load Cell Info'!$B$13+($B236+SIGN($B236)*E$4)^4*'Load Cell Info'!$B$12+($B236+SIGN($B236)*E$4)^3*'Load Cell Info'!$B$11+($B236+SIGN($B236)*E$4)^2*'Load Cell Info'!$B$10+($B236+SIGN($B236)*E$4)*'Load Cell Info'!$B$9+'Load Cell Info'!$B$8,'Load Cell Info'!$F$13),"")</f>
        <v>0</v>
      </c>
      <c r="F236" s="88">
        <f>IFERROR(ROUND(($B236+SIGN($B236)*F$4)^5*'Load Cell Info'!$B$13+($B236+SIGN($B236)*F$4)^4*'Load Cell Info'!$B$12+($B236+SIGN($B236)*F$4)^3*'Load Cell Info'!$B$11+($B236+SIGN($B236)*F$4)^2*'Load Cell Info'!$B$10+($B236+SIGN($B236)*F$4)*'Load Cell Info'!$B$9+'Load Cell Info'!$B$8,'Load Cell Info'!$F$13),"")</f>
        <v>0</v>
      </c>
      <c r="G236" s="88">
        <f>IFERROR(ROUND(($B236+SIGN($B236)*G$4)^5*'Load Cell Info'!$B$13+($B236+SIGN($B236)*G$4)^4*'Load Cell Info'!$B$12+($B236+SIGN($B236)*G$4)^3*'Load Cell Info'!$B$11+($B236+SIGN($B236)*G$4)^2*'Load Cell Info'!$B$10+($B236+SIGN($B236)*G$4)*'Load Cell Info'!$B$9+'Load Cell Info'!$B$8,'Load Cell Info'!$F$13),"")</f>
        <v>0</v>
      </c>
      <c r="H236" s="88">
        <f>IFERROR(ROUND(($B236+SIGN($B236)*H$4)^5*'Load Cell Info'!$B$13+($B236+SIGN($B236)*H$4)^4*'Load Cell Info'!$B$12+($B236+SIGN($B236)*H$4)^3*'Load Cell Info'!$B$11+($B236+SIGN($B236)*H$4)^2*'Load Cell Info'!$B$10+($B236+SIGN($B236)*H$4)*'Load Cell Info'!$B$9+'Load Cell Info'!$B$8,'Load Cell Info'!$F$13),"")</f>
        <v>0</v>
      </c>
      <c r="I236" s="88">
        <f>IFERROR(ROUND(($B236+SIGN($B236)*I$4)^5*'Load Cell Info'!$B$13+($B236+SIGN($B236)*I$4)^4*'Load Cell Info'!$B$12+($B236+SIGN($B236)*I$4)^3*'Load Cell Info'!$B$11+($B236+SIGN($B236)*I$4)^2*'Load Cell Info'!$B$10+($B236+SIGN($B236)*I$4)*'Load Cell Info'!$B$9+'Load Cell Info'!$B$8,'Load Cell Info'!$F$13),"")</f>
        <v>0</v>
      </c>
      <c r="J236" s="88">
        <f>IFERROR(ROUND(($B236+SIGN($B236)*J$4)^5*'Load Cell Info'!$B$13+($B236+SIGN($B236)*J$4)^4*'Load Cell Info'!$B$12+($B236+SIGN($B236)*J$4)^3*'Load Cell Info'!$B$11+($B236+SIGN($B236)*J$4)^2*'Load Cell Info'!$B$10+($B236+SIGN($B236)*J$4)*'Load Cell Info'!$B$9+'Load Cell Info'!$B$8,'Load Cell Info'!$F$13),"")</f>
        <v>0</v>
      </c>
      <c r="K236" s="88">
        <f>IFERROR(ROUND(($B236+SIGN($B236)*K$4)^5*'Load Cell Info'!$B$13+($B236+SIGN($B236)*K$4)^4*'Load Cell Info'!$B$12+($B236+SIGN($B236)*K$4)^3*'Load Cell Info'!$B$11+($B236+SIGN($B236)*K$4)^2*'Load Cell Info'!$B$10+($B236+SIGN($B236)*K$4)*'Load Cell Info'!$B$9+'Load Cell Info'!$B$8,'Load Cell Info'!$F$13),"")</f>
        <v>0</v>
      </c>
      <c r="L236" s="88">
        <f>IFERROR(ROUND(($B236+SIGN($B236)*L$4)^5*'Load Cell Info'!$B$13+($B236+SIGN($B236)*L$4)^4*'Load Cell Info'!$B$12+($B236+SIGN($B236)*L$4)^3*'Load Cell Info'!$B$11+($B236+SIGN($B236)*L$4)^2*'Load Cell Info'!$B$10+($B236+SIGN($B236)*L$4)*'Load Cell Info'!$B$9+'Load Cell Info'!$B$8,'Load Cell Info'!$F$13),"")</f>
        <v>0</v>
      </c>
    </row>
    <row r="237" spans="2:12" ht="12" customHeight="1" x14ac:dyDescent="0.3">
      <c r="B237" s="83">
        <f>IF(B236="","",IF('Load Cell Info'!$B$8+'Load Cell Info'!$B$9*(SIGN('Load Cell Info'!$F$11)*'Load Cell Info'!$F$12*9+'Load Table'!B236)+'Load Cell Info'!$B$10*(SIGN('Load Cell Info'!$F$11)*'Load Cell Info'!$F$12*9+'Load Table'!B236)^2+'Load Cell Info'!$B$11*(SIGN('Load Cell Info'!$F$11)*'Load Cell Info'!$F$12*9+'Load Table'!B236)^3+'Load Cell Info'!$B$12*(SIGN('Load Cell Info'!$F$11)*'Load Cell Info'!$F$12*9+'Load Table'!B236)^4+'Load Cell Info'!$B$13*(SIGN('Load Cell Info'!$F$11)*'Load Cell Info'!$F$12*9+'Load Table'!B236)^5&gt;'Load Cell Info'!$F$9,"",SIGN('Load Cell Info'!$F$11)*'Load Cell Info'!$F$12*10+'Load Table'!B236))</f>
        <v>0</v>
      </c>
      <c r="C237" s="84">
        <f>IFERROR(ROUND(($B237+SIGN($B237)*C$4)^5*'Load Cell Info'!$B$13+($B237+SIGN($B237)*C$4)^4*'Load Cell Info'!$B$12+($B237+SIGN($B237)*C$4)^3*'Load Cell Info'!$B$11+($B237+SIGN($B237)*C$4)^2*'Load Cell Info'!$B$10+($B237+SIGN($B237)*C$4)*'Load Cell Info'!$B$9+'Load Cell Info'!$B$8,'Load Cell Info'!$F$13),"")</f>
        <v>0</v>
      </c>
      <c r="D237" s="84">
        <f>IFERROR(ROUND(($B237+SIGN($B237)*D$4)^5*'Load Cell Info'!$B$13+($B237+SIGN($B237)*D$4)^4*'Load Cell Info'!$B$12+($B237+SIGN($B237)*D$4)^3*'Load Cell Info'!$B$11+($B237+SIGN($B237)*D$4)^2*'Load Cell Info'!$B$10+($B237+SIGN($B237)*D$4)*'Load Cell Info'!$B$9+'Load Cell Info'!$B$8,'Load Cell Info'!$F$13),"")</f>
        <v>0</v>
      </c>
      <c r="E237" s="84">
        <f>IFERROR(ROUND(($B237+SIGN($B237)*E$4)^5*'Load Cell Info'!$B$13+($B237+SIGN($B237)*E$4)^4*'Load Cell Info'!$B$12+($B237+SIGN($B237)*E$4)^3*'Load Cell Info'!$B$11+($B237+SIGN($B237)*E$4)^2*'Load Cell Info'!$B$10+($B237+SIGN($B237)*E$4)*'Load Cell Info'!$B$9+'Load Cell Info'!$B$8,'Load Cell Info'!$F$13),"")</f>
        <v>0</v>
      </c>
      <c r="F237" s="84">
        <f>IFERROR(ROUND(($B237+SIGN($B237)*F$4)^5*'Load Cell Info'!$B$13+($B237+SIGN($B237)*F$4)^4*'Load Cell Info'!$B$12+($B237+SIGN($B237)*F$4)^3*'Load Cell Info'!$B$11+($B237+SIGN($B237)*F$4)^2*'Load Cell Info'!$B$10+($B237+SIGN($B237)*F$4)*'Load Cell Info'!$B$9+'Load Cell Info'!$B$8,'Load Cell Info'!$F$13),"")</f>
        <v>0</v>
      </c>
      <c r="G237" s="84">
        <f>IFERROR(ROUND(($B237+SIGN($B237)*G$4)^5*'Load Cell Info'!$B$13+($B237+SIGN($B237)*G$4)^4*'Load Cell Info'!$B$12+($B237+SIGN($B237)*G$4)^3*'Load Cell Info'!$B$11+($B237+SIGN($B237)*G$4)^2*'Load Cell Info'!$B$10+($B237+SIGN($B237)*G$4)*'Load Cell Info'!$B$9+'Load Cell Info'!$B$8,'Load Cell Info'!$F$13),"")</f>
        <v>0</v>
      </c>
      <c r="H237" s="84">
        <f>IFERROR(ROUND(($B237+SIGN($B237)*H$4)^5*'Load Cell Info'!$B$13+($B237+SIGN($B237)*H$4)^4*'Load Cell Info'!$B$12+($B237+SIGN($B237)*H$4)^3*'Load Cell Info'!$B$11+($B237+SIGN($B237)*H$4)^2*'Load Cell Info'!$B$10+($B237+SIGN($B237)*H$4)*'Load Cell Info'!$B$9+'Load Cell Info'!$B$8,'Load Cell Info'!$F$13),"")</f>
        <v>0</v>
      </c>
      <c r="I237" s="84">
        <f>IFERROR(ROUND(($B237+SIGN($B237)*I$4)^5*'Load Cell Info'!$B$13+($B237+SIGN($B237)*I$4)^4*'Load Cell Info'!$B$12+($B237+SIGN($B237)*I$4)^3*'Load Cell Info'!$B$11+($B237+SIGN($B237)*I$4)^2*'Load Cell Info'!$B$10+($B237+SIGN($B237)*I$4)*'Load Cell Info'!$B$9+'Load Cell Info'!$B$8,'Load Cell Info'!$F$13),"")</f>
        <v>0</v>
      </c>
      <c r="J237" s="84">
        <f>IFERROR(ROUND(($B237+SIGN($B237)*J$4)^5*'Load Cell Info'!$B$13+($B237+SIGN($B237)*J$4)^4*'Load Cell Info'!$B$12+($B237+SIGN($B237)*J$4)^3*'Load Cell Info'!$B$11+($B237+SIGN($B237)*J$4)^2*'Load Cell Info'!$B$10+($B237+SIGN($B237)*J$4)*'Load Cell Info'!$B$9+'Load Cell Info'!$B$8,'Load Cell Info'!$F$13),"")</f>
        <v>0</v>
      </c>
      <c r="K237" s="84">
        <f>IFERROR(ROUND(($B237+SIGN($B237)*K$4)^5*'Load Cell Info'!$B$13+($B237+SIGN($B237)*K$4)^4*'Load Cell Info'!$B$12+($B237+SIGN($B237)*K$4)^3*'Load Cell Info'!$B$11+($B237+SIGN($B237)*K$4)^2*'Load Cell Info'!$B$10+($B237+SIGN($B237)*K$4)*'Load Cell Info'!$B$9+'Load Cell Info'!$B$8,'Load Cell Info'!$F$13),"")</f>
        <v>0</v>
      </c>
      <c r="L237" s="84">
        <f>IFERROR(ROUND(($B237+SIGN($B237)*L$4)^5*'Load Cell Info'!$B$13+($B237+SIGN($B237)*L$4)^4*'Load Cell Info'!$B$12+($B237+SIGN($B237)*L$4)^3*'Load Cell Info'!$B$11+($B237+SIGN($B237)*L$4)^2*'Load Cell Info'!$B$10+($B237+SIGN($B237)*L$4)*'Load Cell Info'!$B$9+'Load Cell Info'!$B$8,'Load Cell Info'!$F$13),"")</f>
        <v>0</v>
      </c>
    </row>
    <row r="238" spans="2:12" ht="12" customHeight="1" x14ac:dyDescent="0.3">
      <c r="B238" s="87">
        <f>IF(B237="","",IF('Load Cell Info'!$B$8+'Load Cell Info'!$B$9*(SIGN('Load Cell Info'!$F$11)*'Load Cell Info'!$F$12*9+'Load Table'!B237)+'Load Cell Info'!$B$10*(SIGN('Load Cell Info'!$F$11)*'Load Cell Info'!$F$12*9+'Load Table'!B237)^2+'Load Cell Info'!$B$11*(SIGN('Load Cell Info'!$F$11)*'Load Cell Info'!$F$12*9+'Load Table'!B237)^3+'Load Cell Info'!$B$12*(SIGN('Load Cell Info'!$F$11)*'Load Cell Info'!$F$12*9+'Load Table'!B237)^4+'Load Cell Info'!$B$13*(SIGN('Load Cell Info'!$F$11)*'Load Cell Info'!$F$12*9+'Load Table'!B237)^5&gt;'Load Cell Info'!$F$9,"",SIGN('Load Cell Info'!$F$11)*'Load Cell Info'!$F$12*10+'Load Table'!B237))</f>
        <v>0</v>
      </c>
      <c r="C238" s="88">
        <f>IFERROR(ROUND(($B238+SIGN($B238)*C$4)^5*'Load Cell Info'!$B$13+($B238+SIGN($B238)*C$4)^4*'Load Cell Info'!$B$12+($B238+SIGN($B238)*C$4)^3*'Load Cell Info'!$B$11+($B238+SIGN($B238)*C$4)^2*'Load Cell Info'!$B$10+($B238+SIGN($B238)*C$4)*'Load Cell Info'!$B$9+'Load Cell Info'!$B$8,'Load Cell Info'!$F$13),"")</f>
        <v>0</v>
      </c>
      <c r="D238" s="88">
        <f>IFERROR(ROUND(($B238+SIGN($B238)*D$4)^5*'Load Cell Info'!$B$13+($B238+SIGN($B238)*D$4)^4*'Load Cell Info'!$B$12+($B238+SIGN($B238)*D$4)^3*'Load Cell Info'!$B$11+($B238+SIGN($B238)*D$4)^2*'Load Cell Info'!$B$10+($B238+SIGN($B238)*D$4)*'Load Cell Info'!$B$9+'Load Cell Info'!$B$8,'Load Cell Info'!$F$13),"")</f>
        <v>0</v>
      </c>
      <c r="E238" s="88">
        <f>IFERROR(ROUND(($B238+SIGN($B238)*E$4)^5*'Load Cell Info'!$B$13+($B238+SIGN($B238)*E$4)^4*'Load Cell Info'!$B$12+($B238+SIGN($B238)*E$4)^3*'Load Cell Info'!$B$11+($B238+SIGN($B238)*E$4)^2*'Load Cell Info'!$B$10+($B238+SIGN($B238)*E$4)*'Load Cell Info'!$B$9+'Load Cell Info'!$B$8,'Load Cell Info'!$F$13),"")</f>
        <v>0</v>
      </c>
      <c r="F238" s="88">
        <f>IFERROR(ROUND(($B238+SIGN($B238)*F$4)^5*'Load Cell Info'!$B$13+($B238+SIGN($B238)*F$4)^4*'Load Cell Info'!$B$12+($B238+SIGN($B238)*F$4)^3*'Load Cell Info'!$B$11+($B238+SIGN($B238)*F$4)^2*'Load Cell Info'!$B$10+($B238+SIGN($B238)*F$4)*'Load Cell Info'!$B$9+'Load Cell Info'!$B$8,'Load Cell Info'!$F$13),"")</f>
        <v>0</v>
      </c>
      <c r="G238" s="88">
        <f>IFERROR(ROUND(($B238+SIGN($B238)*G$4)^5*'Load Cell Info'!$B$13+($B238+SIGN($B238)*G$4)^4*'Load Cell Info'!$B$12+($B238+SIGN($B238)*G$4)^3*'Load Cell Info'!$B$11+($B238+SIGN($B238)*G$4)^2*'Load Cell Info'!$B$10+($B238+SIGN($B238)*G$4)*'Load Cell Info'!$B$9+'Load Cell Info'!$B$8,'Load Cell Info'!$F$13),"")</f>
        <v>0</v>
      </c>
      <c r="H238" s="88">
        <f>IFERROR(ROUND(($B238+SIGN($B238)*H$4)^5*'Load Cell Info'!$B$13+($B238+SIGN($B238)*H$4)^4*'Load Cell Info'!$B$12+($B238+SIGN($B238)*H$4)^3*'Load Cell Info'!$B$11+($B238+SIGN($B238)*H$4)^2*'Load Cell Info'!$B$10+($B238+SIGN($B238)*H$4)*'Load Cell Info'!$B$9+'Load Cell Info'!$B$8,'Load Cell Info'!$F$13),"")</f>
        <v>0</v>
      </c>
      <c r="I238" s="88">
        <f>IFERROR(ROUND(($B238+SIGN($B238)*I$4)^5*'Load Cell Info'!$B$13+($B238+SIGN($B238)*I$4)^4*'Load Cell Info'!$B$12+($B238+SIGN($B238)*I$4)^3*'Load Cell Info'!$B$11+($B238+SIGN($B238)*I$4)^2*'Load Cell Info'!$B$10+($B238+SIGN($B238)*I$4)*'Load Cell Info'!$B$9+'Load Cell Info'!$B$8,'Load Cell Info'!$F$13),"")</f>
        <v>0</v>
      </c>
      <c r="J238" s="88">
        <f>IFERROR(ROUND(($B238+SIGN($B238)*J$4)^5*'Load Cell Info'!$B$13+($B238+SIGN($B238)*J$4)^4*'Load Cell Info'!$B$12+($B238+SIGN($B238)*J$4)^3*'Load Cell Info'!$B$11+($B238+SIGN($B238)*J$4)^2*'Load Cell Info'!$B$10+($B238+SIGN($B238)*J$4)*'Load Cell Info'!$B$9+'Load Cell Info'!$B$8,'Load Cell Info'!$F$13),"")</f>
        <v>0</v>
      </c>
      <c r="K238" s="88">
        <f>IFERROR(ROUND(($B238+SIGN($B238)*K$4)^5*'Load Cell Info'!$B$13+($B238+SIGN($B238)*K$4)^4*'Load Cell Info'!$B$12+($B238+SIGN($B238)*K$4)^3*'Load Cell Info'!$B$11+($B238+SIGN($B238)*K$4)^2*'Load Cell Info'!$B$10+($B238+SIGN($B238)*K$4)*'Load Cell Info'!$B$9+'Load Cell Info'!$B$8,'Load Cell Info'!$F$13),"")</f>
        <v>0</v>
      </c>
      <c r="L238" s="88">
        <f>IFERROR(ROUND(($B238+SIGN($B238)*L$4)^5*'Load Cell Info'!$B$13+($B238+SIGN($B238)*L$4)^4*'Load Cell Info'!$B$12+($B238+SIGN($B238)*L$4)^3*'Load Cell Info'!$B$11+($B238+SIGN($B238)*L$4)^2*'Load Cell Info'!$B$10+($B238+SIGN($B238)*L$4)*'Load Cell Info'!$B$9+'Load Cell Info'!$B$8,'Load Cell Info'!$F$13),"")</f>
        <v>0</v>
      </c>
    </row>
    <row r="239" spans="2:12" ht="12" customHeight="1" x14ac:dyDescent="0.3">
      <c r="B239" s="83">
        <f>IF(B238="","",IF('Load Cell Info'!$B$8+'Load Cell Info'!$B$9*(SIGN('Load Cell Info'!$F$11)*'Load Cell Info'!$F$12*9+'Load Table'!B238)+'Load Cell Info'!$B$10*(SIGN('Load Cell Info'!$F$11)*'Load Cell Info'!$F$12*9+'Load Table'!B238)^2+'Load Cell Info'!$B$11*(SIGN('Load Cell Info'!$F$11)*'Load Cell Info'!$F$12*9+'Load Table'!B238)^3+'Load Cell Info'!$B$12*(SIGN('Load Cell Info'!$F$11)*'Load Cell Info'!$F$12*9+'Load Table'!B238)^4+'Load Cell Info'!$B$13*(SIGN('Load Cell Info'!$F$11)*'Load Cell Info'!$F$12*9+'Load Table'!B238)^5&gt;'Load Cell Info'!$F$9,"",SIGN('Load Cell Info'!$F$11)*'Load Cell Info'!$F$12*10+'Load Table'!B238))</f>
        <v>0</v>
      </c>
      <c r="C239" s="84">
        <f>IFERROR(ROUND(($B239+SIGN($B239)*C$4)^5*'Load Cell Info'!$B$13+($B239+SIGN($B239)*C$4)^4*'Load Cell Info'!$B$12+($B239+SIGN($B239)*C$4)^3*'Load Cell Info'!$B$11+($B239+SIGN($B239)*C$4)^2*'Load Cell Info'!$B$10+($B239+SIGN($B239)*C$4)*'Load Cell Info'!$B$9+'Load Cell Info'!$B$8,'Load Cell Info'!$F$13),"")</f>
        <v>0</v>
      </c>
      <c r="D239" s="84">
        <f>IFERROR(ROUND(($B239+SIGN($B239)*D$4)^5*'Load Cell Info'!$B$13+($B239+SIGN($B239)*D$4)^4*'Load Cell Info'!$B$12+($B239+SIGN($B239)*D$4)^3*'Load Cell Info'!$B$11+($B239+SIGN($B239)*D$4)^2*'Load Cell Info'!$B$10+($B239+SIGN($B239)*D$4)*'Load Cell Info'!$B$9+'Load Cell Info'!$B$8,'Load Cell Info'!$F$13),"")</f>
        <v>0</v>
      </c>
      <c r="E239" s="84">
        <f>IFERROR(ROUND(($B239+SIGN($B239)*E$4)^5*'Load Cell Info'!$B$13+($B239+SIGN($B239)*E$4)^4*'Load Cell Info'!$B$12+($B239+SIGN($B239)*E$4)^3*'Load Cell Info'!$B$11+($B239+SIGN($B239)*E$4)^2*'Load Cell Info'!$B$10+($B239+SIGN($B239)*E$4)*'Load Cell Info'!$B$9+'Load Cell Info'!$B$8,'Load Cell Info'!$F$13),"")</f>
        <v>0</v>
      </c>
      <c r="F239" s="84">
        <f>IFERROR(ROUND(($B239+SIGN($B239)*F$4)^5*'Load Cell Info'!$B$13+($B239+SIGN($B239)*F$4)^4*'Load Cell Info'!$B$12+($B239+SIGN($B239)*F$4)^3*'Load Cell Info'!$B$11+($B239+SIGN($B239)*F$4)^2*'Load Cell Info'!$B$10+($B239+SIGN($B239)*F$4)*'Load Cell Info'!$B$9+'Load Cell Info'!$B$8,'Load Cell Info'!$F$13),"")</f>
        <v>0</v>
      </c>
      <c r="G239" s="84">
        <f>IFERROR(ROUND(($B239+SIGN($B239)*G$4)^5*'Load Cell Info'!$B$13+($B239+SIGN($B239)*G$4)^4*'Load Cell Info'!$B$12+($B239+SIGN($B239)*G$4)^3*'Load Cell Info'!$B$11+($B239+SIGN($B239)*G$4)^2*'Load Cell Info'!$B$10+($B239+SIGN($B239)*G$4)*'Load Cell Info'!$B$9+'Load Cell Info'!$B$8,'Load Cell Info'!$F$13),"")</f>
        <v>0</v>
      </c>
      <c r="H239" s="84">
        <f>IFERROR(ROUND(($B239+SIGN($B239)*H$4)^5*'Load Cell Info'!$B$13+($B239+SIGN($B239)*H$4)^4*'Load Cell Info'!$B$12+($B239+SIGN($B239)*H$4)^3*'Load Cell Info'!$B$11+($B239+SIGN($B239)*H$4)^2*'Load Cell Info'!$B$10+($B239+SIGN($B239)*H$4)*'Load Cell Info'!$B$9+'Load Cell Info'!$B$8,'Load Cell Info'!$F$13),"")</f>
        <v>0</v>
      </c>
      <c r="I239" s="84">
        <f>IFERROR(ROUND(($B239+SIGN($B239)*I$4)^5*'Load Cell Info'!$B$13+($B239+SIGN($B239)*I$4)^4*'Load Cell Info'!$B$12+($B239+SIGN($B239)*I$4)^3*'Load Cell Info'!$B$11+($B239+SIGN($B239)*I$4)^2*'Load Cell Info'!$B$10+($B239+SIGN($B239)*I$4)*'Load Cell Info'!$B$9+'Load Cell Info'!$B$8,'Load Cell Info'!$F$13),"")</f>
        <v>0</v>
      </c>
      <c r="J239" s="84">
        <f>IFERROR(ROUND(($B239+SIGN($B239)*J$4)^5*'Load Cell Info'!$B$13+($B239+SIGN($B239)*J$4)^4*'Load Cell Info'!$B$12+($B239+SIGN($B239)*J$4)^3*'Load Cell Info'!$B$11+($B239+SIGN($B239)*J$4)^2*'Load Cell Info'!$B$10+($B239+SIGN($B239)*J$4)*'Load Cell Info'!$B$9+'Load Cell Info'!$B$8,'Load Cell Info'!$F$13),"")</f>
        <v>0</v>
      </c>
      <c r="K239" s="84">
        <f>IFERROR(ROUND(($B239+SIGN($B239)*K$4)^5*'Load Cell Info'!$B$13+($B239+SIGN($B239)*K$4)^4*'Load Cell Info'!$B$12+($B239+SIGN($B239)*K$4)^3*'Load Cell Info'!$B$11+($B239+SIGN($B239)*K$4)^2*'Load Cell Info'!$B$10+($B239+SIGN($B239)*K$4)*'Load Cell Info'!$B$9+'Load Cell Info'!$B$8,'Load Cell Info'!$F$13),"")</f>
        <v>0</v>
      </c>
      <c r="L239" s="84">
        <f>IFERROR(ROUND(($B239+SIGN($B239)*L$4)^5*'Load Cell Info'!$B$13+($B239+SIGN($B239)*L$4)^4*'Load Cell Info'!$B$12+($B239+SIGN($B239)*L$4)^3*'Load Cell Info'!$B$11+($B239+SIGN($B239)*L$4)^2*'Load Cell Info'!$B$10+($B239+SIGN($B239)*L$4)*'Load Cell Info'!$B$9+'Load Cell Info'!$B$8,'Load Cell Info'!$F$13),"")</f>
        <v>0</v>
      </c>
    </row>
    <row r="240" spans="2:12" ht="12" customHeight="1" x14ac:dyDescent="0.3">
      <c r="B240" s="87">
        <f>IF(B239="","",IF('Load Cell Info'!$B$8+'Load Cell Info'!$B$9*(SIGN('Load Cell Info'!$F$11)*'Load Cell Info'!$F$12*9+'Load Table'!B239)+'Load Cell Info'!$B$10*(SIGN('Load Cell Info'!$F$11)*'Load Cell Info'!$F$12*9+'Load Table'!B239)^2+'Load Cell Info'!$B$11*(SIGN('Load Cell Info'!$F$11)*'Load Cell Info'!$F$12*9+'Load Table'!B239)^3+'Load Cell Info'!$B$12*(SIGN('Load Cell Info'!$F$11)*'Load Cell Info'!$F$12*9+'Load Table'!B239)^4+'Load Cell Info'!$B$13*(SIGN('Load Cell Info'!$F$11)*'Load Cell Info'!$F$12*9+'Load Table'!B239)^5&gt;'Load Cell Info'!$F$9,"",SIGN('Load Cell Info'!$F$11)*'Load Cell Info'!$F$12*10+'Load Table'!B239))</f>
        <v>0</v>
      </c>
      <c r="C240" s="88">
        <f>IFERROR(ROUND(($B240+SIGN($B240)*C$4)^5*'Load Cell Info'!$B$13+($B240+SIGN($B240)*C$4)^4*'Load Cell Info'!$B$12+($B240+SIGN($B240)*C$4)^3*'Load Cell Info'!$B$11+($B240+SIGN($B240)*C$4)^2*'Load Cell Info'!$B$10+($B240+SIGN($B240)*C$4)*'Load Cell Info'!$B$9+'Load Cell Info'!$B$8,'Load Cell Info'!$F$13),"")</f>
        <v>0</v>
      </c>
      <c r="D240" s="88">
        <f>IFERROR(ROUND(($B240+SIGN($B240)*D$4)^5*'Load Cell Info'!$B$13+($B240+SIGN($B240)*D$4)^4*'Load Cell Info'!$B$12+($B240+SIGN($B240)*D$4)^3*'Load Cell Info'!$B$11+($B240+SIGN($B240)*D$4)^2*'Load Cell Info'!$B$10+($B240+SIGN($B240)*D$4)*'Load Cell Info'!$B$9+'Load Cell Info'!$B$8,'Load Cell Info'!$F$13),"")</f>
        <v>0</v>
      </c>
      <c r="E240" s="88">
        <f>IFERROR(ROUND(($B240+SIGN($B240)*E$4)^5*'Load Cell Info'!$B$13+($B240+SIGN($B240)*E$4)^4*'Load Cell Info'!$B$12+($B240+SIGN($B240)*E$4)^3*'Load Cell Info'!$B$11+($B240+SIGN($B240)*E$4)^2*'Load Cell Info'!$B$10+($B240+SIGN($B240)*E$4)*'Load Cell Info'!$B$9+'Load Cell Info'!$B$8,'Load Cell Info'!$F$13),"")</f>
        <v>0</v>
      </c>
      <c r="F240" s="88">
        <f>IFERROR(ROUND(($B240+SIGN($B240)*F$4)^5*'Load Cell Info'!$B$13+($B240+SIGN($B240)*F$4)^4*'Load Cell Info'!$B$12+($B240+SIGN($B240)*F$4)^3*'Load Cell Info'!$B$11+($B240+SIGN($B240)*F$4)^2*'Load Cell Info'!$B$10+($B240+SIGN($B240)*F$4)*'Load Cell Info'!$B$9+'Load Cell Info'!$B$8,'Load Cell Info'!$F$13),"")</f>
        <v>0</v>
      </c>
      <c r="G240" s="88">
        <f>IFERROR(ROUND(($B240+SIGN($B240)*G$4)^5*'Load Cell Info'!$B$13+($B240+SIGN($B240)*G$4)^4*'Load Cell Info'!$B$12+($B240+SIGN($B240)*G$4)^3*'Load Cell Info'!$B$11+($B240+SIGN($B240)*G$4)^2*'Load Cell Info'!$B$10+($B240+SIGN($B240)*G$4)*'Load Cell Info'!$B$9+'Load Cell Info'!$B$8,'Load Cell Info'!$F$13),"")</f>
        <v>0</v>
      </c>
      <c r="H240" s="88">
        <f>IFERROR(ROUND(($B240+SIGN($B240)*H$4)^5*'Load Cell Info'!$B$13+($B240+SIGN($B240)*H$4)^4*'Load Cell Info'!$B$12+($B240+SIGN($B240)*H$4)^3*'Load Cell Info'!$B$11+($B240+SIGN($B240)*H$4)^2*'Load Cell Info'!$B$10+($B240+SIGN($B240)*H$4)*'Load Cell Info'!$B$9+'Load Cell Info'!$B$8,'Load Cell Info'!$F$13),"")</f>
        <v>0</v>
      </c>
      <c r="I240" s="88">
        <f>IFERROR(ROUND(($B240+SIGN($B240)*I$4)^5*'Load Cell Info'!$B$13+($B240+SIGN($B240)*I$4)^4*'Load Cell Info'!$B$12+($B240+SIGN($B240)*I$4)^3*'Load Cell Info'!$B$11+($B240+SIGN($B240)*I$4)^2*'Load Cell Info'!$B$10+($B240+SIGN($B240)*I$4)*'Load Cell Info'!$B$9+'Load Cell Info'!$B$8,'Load Cell Info'!$F$13),"")</f>
        <v>0</v>
      </c>
      <c r="J240" s="88">
        <f>IFERROR(ROUND(($B240+SIGN($B240)*J$4)^5*'Load Cell Info'!$B$13+($B240+SIGN($B240)*J$4)^4*'Load Cell Info'!$B$12+($B240+SIGN($B240)*J$4)^3*'Load Cell Info'!$B$11+($B240+SIGN($B240)*J$4)^2*'Load Cell Info'!$B$10+($B240+SIGN($B240)*J$4)*'Load Cell Info'!$B$9+'Load Cell Info'!$B$8,'Load Cell Info'!$F$13),"")</f>
        <v>0</v>
      </c>
      <c r="K240" s="88">
        <f>IFERROR(ROUND(($B240+SIGN($B240)*K$4)^5*'Load Cell Info'!$B$13+($B240+SIGN($B240)*K$4)^4*'Load Cell Info'!$B$12+($B240+SIGN($B240)*K$4)^3*'Load Cell Info'!$B$11+($B240+SIGN($B240)*K$4)^2*'Load Cell Info'!$B$10+($B240+SIGN($B240)*K$4)*'Load Cell Info'!$B$9+'Load Cell Info'!$B$8,'Load Cell Info'!$F$13),"")</f>
        <v>0</v>
      </c>
      <c r="L240" s="88">
        <f>IFERROR(ROUND(($B240+SIGN($B240)*L$4)^5*'Load Cell Info'!$B$13+($B240+SIGN($B240)*L$4)^4*'Load Cell Info'!$B$12+($B240+SIGN($B240)*L$4)^3*'Load Cell Info'!$B$11+($B240+SIGN($B240)*L$4)^2*'Load Cell Info'!$B$10+($B240+SIGN($B240)*L$4)*'Load Cell Info'!$B$9+'Load Cell Info'!$B$8,'Load Cell Info'!$F$13),"")</f>
        <v>0</v>
      </c>
    </row>
    <row r="241" spans="2:12" ht="12" customHeight="1" x14ac:dyDescent="0.3">
      <c r="B241" s="83">
        <f>IF(B240="","",IF('Load Cell Info'!$B$8+'Load Cell Info'!$B$9*(SIGN('Load Cell Info'!$F$11)*'Load Cell Info'!$F$12*9+'Load Table'!B240)+'Load Cell Info'!$B$10*(SIGN('Load Cell Info'!$F$11)*'Load Cell Info'!$F$12*9+'Load Table'!B240)^2+'Load Cell Info'!$B$11*(SIGN('Load Cell Info'!$F$11)*'Load Cell Info'!$F$12*9+'Load Table'!B240)^3+'Load Cell Info'!$B$12*(SIGN('Load Cell Info'!$F$11)*'Load Cell Info'!$F$12*9+'Load Table'!B240)^4+'Load Cell Info'!$B$13*(SIGN('Load Cell Info'!$F$11)*'Load Cell Info'!$F$12*9+'Load Table'!B240)^5&gt;'Load Cell Info'!$F$9,"",SIGN('Load Cell Info'!$F$11)*'Load Cell Info'!$F$12*10+'Load Table'!B240))</f>
        <v>0</v>
      </c>
      <c r="C241" s="84">
        <f>IFERROR(ROUND(($B241+SIGN($B241)*C$4)^5*'Load Cell Info'!$B$13+($B241+SIGN($B241)*C$4)^4*'Load Cell Info'!$B$12+($B241+SIGN($B241)*C$4)^3*'Load Cell Info'!$B$11+($B241+SIGN($B241)*C$4)^2*'Load Cell Info'!$B$10+($B241+SIGN($B241)*C$4)*'Load Cell Info'!$B$9+'Load Cell Info'!$B$8,'Load Cell Info'!$F$13),"")</f>
        <v>0</v>
      </c>
      <c r="D241" s="84">
        <f>IFERROR(ROUND(($B241+SIGN($B241)*D$4)^5*'Load Cell Info'!$B$13+($B241+SIGN($B241)*D$4)^4*'Load Cell Info'!$B$12+($B241+SIGN($B241)*D$4)^3*'Load Cell Info'!$B$11+($B241+SIGN($B241)*D$4)^2*'Load Cell Info'!$B$10+($B241+SIGN($B241)*D$4)*'Load Cell Info'!$B$9+'Load Cell Info'!$B$8,'Load Cell Info'!$F$13),"")</f>
        <v>0</v>
      </c>
      <c r="E241" s="84">
        <f>IFERROR(ROUND(($B241+SIGN($B241)*E$4)^5*'Load Cell Info'!$B$13+($B241+SIGN($B241)*E$4)^4*'Load Cell Info'!$B$12+($B241+SIGN($B241)*E$4)^3*'Load Cell Info'!$B$11+($B241+SIGN($B241)*E$4)^2*'Load Cell Info'!$B$10+($B241+SIGN($B241)*E$4)*'Load Cell Info'!$B$9+'Load Cell Info'!$B$8,'Load Cell Info'!$F$13),"")</f>
        <v>0</v>
      </c>
      <c r="F241" s="84">
        <f>IFERROR(ROUND(($B241+SIGN($B241)*F$4)^5*'Load Cell Info'!$B$13+($B241+SIGN($B241)*F$4)^4*'Load Cell Info'!$B$12+($B241+SIGN($B241)*F$4)^3*'Load Cell Info'!$B$11+($B241+SIGN($B241)*F$4)^2*'Load Cell Info'!$B$10+($B241+SIGN($B241)*F$4)*'Load Cell Info'!$B$9+'Load Cell Info'!$B$8,'Load Cell Info'!$F$13),"")</f>
        <v>0</v>
      </c>
      <c r="G241" s="84">
        <f>IFERROR(ROUND(($B241+SIGN($B241)*G$4)^5*'Load Cell Info'!$B$13+($B241+SIGN($B241)*G$4)^4*'Load Cell Info'!$B$12+($B241+SIGN($B241)*G$4)^3*'Load Cell Info'!$B$11+($B241+SIGN($B241)*G$4)^2*'Load Cell Info'!$B$10+($B241+SIGN($B241)*G$4)*'Load Cell Info'!$B$9+'Load Cell Info'!$B$8,'Load Cell Info'!$F$13),"")</f>
        <v>0</v>
      </c>
      <c r="H241" s="84">
        <f>IFERROR(ROUND(($B241+SIGN($B241)*H$4)^5*'Load Cell Info'!$B$13+($B241+SIGN($B241)*H$4)^4*'Load Cell Info'!$B$12+($B241+SIGN($B241)*H$4)^3*'Load Cell Info'!$B$11+($B241+SIGN($B241)*H$4)^2*'Load Cell Info'!$B$10+($B241+SIGN($B241)*H$4)*'Load Cell Info'!$B$9+'Load Cell Info'!$B$8,'Load Cell Info'!$F$13),"")</f>
        <v>0</v>
      </c>
      <c r="I241" s="84">
        <f>IFERROR(ROUND(($B241+SIGN($B241)*I$4)^5*'Load Cell Info'!$B$13+($B241+SIGN($B241)*I$4)^4*'Load Cell Info'!$B$12+($B241+SIGN($B241)*I$4)^3*'Load Cell Info'!$B$11+($B241+SIGN($B241)*I$4)^2*'Load Cell Info'!$B$10+($B241+SIGN($B241)*I$4)*'Load Cell Info'!$B$9+'Load Cell Info'!$B$8,'Load Cell Info'!$F$13),"")</f>
        <v>0</v>
      </c>
      <c r="J241" s="84">
        <f>IFERROR(ROUND(($B241+SIGN($B241)*J$4)^5*'Load Cell Info'!$B$13+($B241+SIGN($B241)*J$4)^4*'Load Cell Info'!$B$12+($B241+SIGN($B241)*J$4)^3*'Load Cell Info'!$B$11+($B241+SIGN($B241)*J$4)^2*'Load Cell Info'!$B$10+($B241+SIGN($B241)*J$4)*'Load Cell Info'!$B$9+'Load Cell Info'!$B$8,'Load Cell Info'!$F$13),"")</f>
        <v>0</v>
      </c>
      <c r="K241" s="84">
        <f>IFERROR(ROUND(($B241+SIGN($B241)*K$4)^5*'Load Cell Info'!$B$13+($B241+SIGN($B241)*K$4)^4*'Load Cell Info'!$B$12+($B241+SIGN($B241)*K$4)^3*'Load Cell Info'!$B$11+($B241+SIGN($B241)*K$4)^2*'Load Cell Info'!$B$10+($B241+SIGN($B241)*K$4)*'Load Cell Info'!$B$9+'Load Cell Info'!$B$8,'Load Cell Info'!$F$13),"")</f>
        <v>0</v>
      </c>
      <c r="L241" s="84">
        <f>IFERROR(ROUND(($B241+SIGN($B241)*L$4)^5*'Load Cell Info'!$B$13+($B241+SIGN($B241)*L$4)^4*'Load Cell Info'!$B$12+($B241+SIGN($B241)*L$4)^3*'Load Cell Info'!$B$11+($B241+SIGN($B241)*L$4)^2*'Load Cell Info'!$B$10+($B241+SIGN($B241)*L$4)*'Load Cell Info'!$B$9+'Load Cell Info'!$B$8,'Load Cell Info'!$F$13),"")</f>
        <v>0</v>
      </c>
    </row>
    <row r="242" spans="2:12" ht="12" customHeight="1" x14ac:dyDescent="0.3">
      <c r="B242" s="87">
        <f>IF(B241="","",IF('Load Cell Info'!$B$8+'Load Cell Info'!$B$9*(SIGN('Load Cell Info'!$F$11)*'Load Cell Info'!$F$12*9+'Load Table'!B241)+'Load Cell Info'!$B$10*(SIGN('Load Cell Info'!$F$11)*'Load Cell Info'!$F$12*9+'Load Table'!B241)^2+'Load Cell Info'!$B$11*(SIGN('Load Cell Info'!$F$11)*'Load Cell Info'!$F$12*9+'Load Table'!B241)^3+'Load Cell Info'!$B$12*(SIGN('Load Cell Info'!$F$11)*'Load Cell Info'!$F$12*9+'Load Table'!B241)^4+'Load Cell Info'!$B$13*(SIGN('Load Cell Info'!$F$11)*'Load Cell Info'!$F$12*9+'Load Table'!B241)^5&gt;'Load Cell Info'!$F$9,"",SIGN('Load Cell Info'!$F$11)*'Load Cell Info'!$F$12*10+'Load Table'!B241))</f>
        <v>0</v>
      </c>
      <c r="C242" s="88">
        <f>IFERROR(ROUND(($B242+SIGN($B242)*C$4)^5*'Load Cell Info'!$B$13+($B242+SIGN($B242)*C$4)^4*'Load Cell Info'!$B$12+($B242+SIGN($B242)*C$4)^3*'Load Cell Info'!$B$11+($B242+SIGN($B242)*C$4)^2*'Load Cell Info'!$B$10+($B242+SIGN($B242)*C$4)*'Load Cell Info'!$B$9+'Load Cell Info'!$B$8,'Load Cell Info'!$F$13),"")</f>
        <v>0</v>
      </c>
      <c r="D242" s="88">
        <f>IFERROR(ROUND(($B242+SIGN($B242)*D$4)^5*'Load Cell Info'!$B$13+($B242+SIGN($B242)*D$4)^4*'Load Cell Info'!$B$12+($B242+SIGN($B242)*D$4)^3*'Load Cell Info'!$B$11+($B242+SIGN($B242)*D$4)^2*'Load Cell Info'!$B$10+($B242+SIGN($B242)*D$4)*'Load Cell Info'!$B$9+'Load Cell Info'!$B$8,'Load Cell Info'!$F$13),"")</f>
        <v>0</v>
      </c>
      <c r="E242" s="88">
        <f>IFERROR(ROUND(($B242+SIGN($B242)*E$4)^5*'Load Cell Info'!$B$13+($B242+SIGN($B242)*E$4)^4*'Load Cell Info'!$B$12+($B242+SIGN($B242)*E$4)^3*'Load Cell Info'!$B$11+($B242+SIGN($B242)*E$4)^2*'Load Cell Info'!$B$10+($B242+SIGN($B242)*E$4)*'Load Cell Info'!$B$9+'Load Cell Info'!$B$8,'Load Cell Info'!$F$13),"")</f>
        <v>0</v>
      </c>
      <c r="F242" s="88">
        <f>IFERROR(ROUND(($B242+SIGN($B242)*F$4)^5*'Load Cell Info'!$B$13+($B242+SIGN($B242)*F$4)^4*'Load Cell Info'!$B$12+($B242+SIGN($B242)*F$4)^3*'Load Cell Info'!$B$11+($B242+SIGN($B242)*F$4)^2*'Load Cell Info'!$B$10+($B242+SIGN($B242)*F$4)*'Load Cell Info'!$B$9+'Load Cell Info'!$B$8,'Load Cell Info'!$F$13),"")</f>
        <v>0</v>
      </c>
      <c r="G242" s="88">
        <f>IFERROR(ROUND(($B242+SIGN($B242)*G$4)^5*'Load Cell Info'!$B$13+($B242+SIGN($B242)*G$4)^4*'Load Cell Info'!$B$12+($B242+SIGN($B242)*G$4)^3*'Load Cell Info'!$B$11+($B242+SIGN($B242)*G$4)^2*'Load Cell Info'!$B$10+($B242+SIGN($B242)*G$4)*'Load Cell Info'!$B$9+'Load Cell Info'!$B$8,'Load Cell Info'!$F$13),"")</f>
        <v>0</v>
      </c>
      <c r="H242" s="88">
        <f>IFERROR(ROUND(($B242+SIGN($B242)*H$4)^5*'Load Cell Info'!$B$13+($B242+SIGN($B242)*H$4)^4*'Load Cell Info'!$B$12+($B242+SIGN($B242)*H$4)^3*'Load Cell Info'!$B$11+($B242+SIGN($B242)*H$4)^2*'Load Cell Info'!$B$10+($B242+SIGN($B242)*H$4)*'Load Cell Info'!$B$9+'Load Cell Info'!$B$8,'Load Cell Info'!$F$13),"")</f>
        <v>0</v>
      </c>
      <c r="I242" s="88">
        <f>IFERROR(ROUND(($B242+SIGN($B242)*I$4)^5*'Load Cell Info'!$B$13+($B242+SIGN($B242)*I$4)^4*'Load Cell Info'!$B$12+($B242+SIGN($B242)*I$4)^3*'Load Cell Info'!$B$11+($B242+SIGN($B242)*I$4)^2*'Load Cell Info'!$B$10+($B242+SIGN($B242)*I$4)*'Load Cell Info'!$B$9+'Load Cell Info'!$B$8,'Load Cell Info'!$F$13),"")</f>
        <v>0</v>
      </c>
      <c r="J242" s="88">
        <f>IFERROR(ROUND(($B242+SIGN($B242)*J$4)^5*'Load Cell Info'!$B$13+($B242+SIGN($B242)*J$4)^4*'Load Cell Info'!$B$12+($B242+SIGN($B242)*J$4)^3*'Load Cell Info'!$B$11+($B242+SIGN($B242)*J$4)^2*'Load Cell Info'!$B$10+($B242+SIGN($B242)*J$4)*'Load Cell Info'!$B$9+'Load Cell Info'!$B$8,'Load Cell Info'!$F$13),"")</f>
        <v>0</v>
      </c>
      <c r="K242" s="88">
        <f>IFERROR(ROUND(($B242+SIGN($B242)*K$4)^5*'Load Cell Info'!$B$13+($B242+SIGN($B242)*K$4)^4*'Load Cell Info'!$B$12+($B242+SIGN($B242)*K$4)^3*'Load Cell Info'!$B$11+($B242+SIGN($B242)*K$4)^2*'Load Cell Info'!$B$10+($B242+SIGN($B242)*K$4)*'Load Cell Info'!$B$9+'Load Cell Info'!$B$8,'Load Cell Info'!$F$13),"")</f>
        <v>0</v>
      </c>
      <c r="L242" s="88">
        <f>IFERROR(ROUND(($B242+SIGN($B242)*L$4)^5*'Load Cell Info'!$B$13+($B242+SIGN($B242)*L$4)^4*'Load Cell Info'!$B$12+($B242+SIGN($B242)*L$4)^3*'Load Cell Info'!$B$11+($B242+SIGN($B242)*L$4)^2*'Load Cell Info'!$B$10+($B242+SIGN($B242)*L$4)*'Load Cell Info'!$B$9+'Load Cell Info'!$B$8,'Load Cell Info'!$F$13),"")</f>
        <v>0</v>
      </c>
    </row>
    <row r="243" spans="2:12" ht="12" customHeight="1" x14ac:dyDescent="0.3">
      <c r="B243" s="83">
        <f>IF(B242="","",IF('Load Cell Info'!$B$8+'Load Cell Info'!$B$9*(SIGN('Load Cell Info'!$F$11)*'Load Cell Info'!$F$12*9+'Load Table'!B242)+'Load Cell Info'!$B$10*(SIGN('Load Cell Info'!$F$11)*'Load Cell Info'!$F$12*9+'Load Table'!B242)^2+'Load Cell Info'!$B$11*(SIGN('Load Cell Info'!$F$11)*'Load Cell Info'!$F$12*9+'Load Table'!B242)^3+'Load Cell Info'!$B$12*(SIGN('Load Cell Info'!$F$11)*'Load Cell Info'!$F$12*9+'Load Table'!B242)^4+'Load Cell Info'!$B$13*(SIGN('Load Cell Info'!$F$11)*'Load Cell Info'!$F$12*9+'Load Table'!B242)^5&gt;'Load Cell Info'!$F$9,"",SIGN('Load Cell Info'!$F$11)*'Load Cell Info'!$F$12*10+'Load Table'!B242))</f>
        <v>0</v>
      </c>
      <c r="C243" s="84">
        <f>IFERROR(ROUND(($B243+SIGN($B243)*C$4)^5*'Load Cell Info'!$B$13+($B243+SIGN($B243)*C$4)^4*'Load Cell Info'!$B$12+($B243+SIGN($B243)*C$4)^3*'Load Cell Info'!$B$11+($B243+SIGN($B243)*C$4)^2*'Load Cell Info'!$B$10+($B243+SIGN($B243)*C$4)*'Load Cell Info'!$B$9+'Load Cell Info'!$B$8,'Load Cell Info'!$F$13),"")</f>
        <v>0</v>
      </c>
      <c r="D243" s="84">
        <f>IFERROR(ROUND(($B243+SIGN($B243)*D$4)^5*'Load Cell Info'!$B$13+($B243+SIGN($B243)*D$4)^4*'Load Cell Info'!$B$12+($B243+SIGN($B243)*D$4)^3*'Load Cell Info'!$B$11+($B243+SIGN($B243)*D$4)^2*'Load Cell Info'!$B$10+($B243+SIGN($B243)*D$4)*'Load Cell Info'!$B$9+'Load Cell Info'!$B$8,'Load Cell Info'!$F$13),"")</f>
        <v>0</v>
      </c>
      <c r="E243" s="84">
        <f>IFERROR(ROUND(($B243+SIGN($B243)*E$4)^5*'Load Cell Info'!$B$13+($B243+SIGN($B243)*E$4)^4*'Load Cell Info'!$B$12+($B243+SIGN($B243)*E$4)^3*'Load Cell Info'!$B$11+($B243+SIGN($B243)*E$4)^2*'Load Cell Info'!$B$10+($B243+SIGN($B243)*E$4)*'Load Cell Info'!$B$9+'Load Cell Info'!$B$8,'Load Cell Info'!$F$13),"")</f>
        <v>0</v>
      </c>
      <c r="F243" s="84">
        <f>IFERROR(ROUND(($B243+SIGN($B243)*F$4)^5*'Load Cell Info'!$B$13+($B243+SIGN($B243)*F$4)^4*'Load Cell Info'!$B$12+($B243+SIGN($B243)*F$4)^3*'Load Cell Info'!$B$11+($B243+SIGN($B243)*F$4)^2*'Load Cell Info'!$B$10+($B243+SIGN($B243)*F$4)*'Load Cell Info'!$B$9+'Load Cell Info'!$B$8,'Load Cell Info'!$F$13),"")</f>
        <v>0</v>
      </c>
      <c r="G243" s="84">
        <f>IFERROR(ROUND(($B243+SIGN($B243)*G$4)^5*'Load Cell Info'!$B$13+($B243+SIGN($B243)*G$4)^4*'Load Cell Info'!$B$12+($B243+SIGN($B243)*G$4)^3*'Load Cell Info'!$B$11+($B243+SIGN($B243)*G$4)^2*'Load Cell Info'!$B$10+($B243+SIGN($B243)*G$4)*'Load Cell Info'!$B$9+'Load Cell Info'!$B$8,'Load Cell Info'!$F$13),"")</f>
        <v>0</v>
      </c>
      <c r="H243" s="84">
        <f>IFERROR(ROUND(($B243+SIGN($B243)*H$4)^5*'Load Cell Info'!$B$13+($B243+SIGN($B243)*H$4)^4*'Load Cell Info'!$B$12+($B243+SIGN($B243)*H$4)^3*'Load Cell Info'!$B$11+($B243+SIGN($B243)*H$4)^2*'Load Cell Info'!$B$10+($B243+SIGN($B243)*H$4)*'Load Cell Info'!$B$9+'Load Cell Info'!$B$8,'Load Cell Info'!$F$13),"")</f>
        <v>0</v>
      </c>
      <c r="I243" s="84">
        <f>IFERROR(ROUND(($B243+SIGN($B243)*I$4)^5*'Load Cell Info'!$B$13+($B243+SIGN($B243)*I$4)^4*'Load Cell Info'!$B$12+($B243+SIGN($B243)*I$4)^3*'Load Cell Info'!$B$11+($B243+SIGN($B243)*I$4)^2*'Load Cell Info'!$B$10+($B243+SIGN($B243)*I$4)*'Load Cell Info'!$B$9+'Load Cell Info'!$B$8,'Load Cell Info'!$F$13),"")</f>
        <v>0</v>
      </c>
      <c r="J243" s="84">
        <f>IFERROR(ROUND(($B243+SIGN($B243)*J$4)^5*'Load Cell Info'!$B$13+($B243+SIGN($B243)*J$4)^4*'Load Cell Info'!$B$12+($B243+SIGN($B243)*J$4)^3*'Load Cell Info'!$B$11+($B243+SIGN($B243)*J$4)^2*'Load Cell Info'!$B$10+($B243+SIGN($B243)*J$4)*'Load Cell Info'!$B$9+'Load Cell Info'!$B$8,'Load Cell Info'!$F$13),"")</f>
        <v>0</v>
      </c>
      <c r="K243" s="84">
        <f>IFERROR(ROUND(($B243+SIGN($B243)*K$4)^5*'Load Cell Info'!$B$13+($B243+SIGN($B243)*K$4)^4*'Load Cell Info'!$B$12+($B243+SIGN($B243)*K$4)^3*'Load Cell Info'!$B$11+($B243+SIGN($B243)*K$4)^2*'Load Cell Info'!$B$10+($B243+SIGN($B243)*K$4)*'Load Cell Info'!$B$9+'Load Cell Info'!$B$8,'Load Cell Info'!$F$13),"")</f>
        <v>0</v>
      </c>
      <c r="L243" s="84">
        <f>IFERROR(ROUND(($B243+SIGN($B243)*L$4)^5*'Load Cell Info'!$B$13+($B243+SIGN($B243)*L$4)^4*'Load Cell Info'!$B$12+($B243+SIGN($B243)*L$4)^3*'Load Cell Info'!$B$11+($B243+SIGN($B243)*L$4)^2*'Load Cell Info'!$B$10+($B243+SIGN($B243)*L$4)*'Load Cell Info'!$B$9+'Load Cell Info'!$B$8,'Load Cell Info'!$F$13),"")</f>
        <v>0</v>
      </c>
    </row>
    <row r="244" spans="2:12" ht="12" customHeight="1" x14ac:dyDescent="0.3">
      <c r="B244" s="87">
        <f>IF(B243="","",IF('Load Cell Info'!$B$8+'Load Cell Info'!$B$9*(SIGN('Load Cell Info'!$F$11)*'Load Cell Info'!$F$12*9+'Load Table'!B243)+'Load Cell Info'!$B$10*(SIGN('Load Cell Info'!$F$11)*'Load Cell Info'!$F$12*9+'Load Table'!B243)^2+'Load Cell Info'!$B$11*(SIGN('Load Cell Info'!$F$11)*'Load Cell Info'!$F$12*9+'Load Table'!B243)^3+'Load Cell Info'!$B$12*(SIGN('Load Cell Info'!$F$11)*'Load Cell Info'!$F$12*9+'Load Table'!B243)^4+'Load Cell Info'!$B$13*(SIGN('Load Cell Info'!$F$11)*'Load Cell Info'!$F$12*9+'Load Table'!B243)^5&gt;'Load Cell Info'!$F$9,"",SIGN('Load Cell Info'!$F$11)*'Load Cell Info'!$F$12*10+'Load Table'!B243))</f>
        <v>0</v>
      </c>
      <c r="C244" s="88">
        <f>IFERROR(ROUND(($B244+SIGN($B244)*C$4)^5*'Load Cell Info'!$B$13+($B244+SIGN($B244)*C$4)^4*'Load Cell Info'!$B$12+($B244+SIGN($B244)*C$4)^3*'Load Cell Info'!$B$11+($B244+SIGN($B244)*C$4)^2*'Load Cell Info'!$B$10+($B244+SIGN($B244)*C$4)*'Load Cell Info'!$B$9+'Load Cell Info'!$B$8,'Load Cell Info'!$F$13),"")</f>
        <v>0</v>
      </c>
      <c r="D244" s="88">
        <f>IFERROR(ROUND(($B244+SIGN($B244)*D$4)^5*'Load Cell Info'!$B$13+($B244+SIGN($B244)*D$4)^4*'Load Cell Info'!$B$12+($B244+SIGN($B244)*D$4)^3*'Load Cell Info'!$B$11+($B244+SIGN($B244)*D$4)^2*'Load Cell Info'!$B$10+($B244+SIGN($B244)*D$4)*'Load Cell Info'!$B$9+'Load Cell Info'!$B$8,'Load Cell Info'!$F$13),"")</f>
        <v>0</v>
      </c>
      <c r="E244" s="88">
        <f>IFERROR(ROUND(($B244+SIGN($B244)*E$4)^5*'Load Cell Info'!$B$13+($B244+SIGN($B244)*E$4)^4*'Load Cell Info'!$B$12+($B244+SIGN($B244)*E$4)^3*'Load Cell Info'!$B$11+($B244+SIGN($B244)*E$4)^2*'Load Cell Info'!$B$10+($B244+SIGN($B244)*E$4)*'Load Cell Info'!$B$9+'Load Cell Info'!$B$8,'Load Cell Info'!$F$13),"")</f>
        <v>0</v>
      </c>
      <c r="F244" s="88">
        <f>IFERROR(ROUND(($B244+SIGN($B244)*F$4)^5*'Load Cell Info'!$B$13+($B244+SIGN($B244)*F$4)^4*'Load Cell Info'!$B$12+($B244+SIGN($B244)*F$4)^3*'Load Cell Info'!$B$11+($B244+SIGN($B244)*F$4)^2*'Load Cell Info'!$B$10+($B244+SIGN($B244)*F$4)*'Load Cell Info'!$B$9+'Load Cell Info'!$B$8,'Load Cell Info'!$F$13),"")</f>
        <v>0</v>
      </c>
      <c r="G244" s="88">
        <f>IFERROR(ROUND(($B244+SIGN($B244)*G$4)^5*'Load Cell Info'!$B$13+($B244+SIGN($B244)*G$4)^4*'Load Cell Info'!$B$12+($B244+SIGN($B244)*G$4)^3*'Load Cell Info'!$B$11+($B244+SIGN($B244)*G$4)^2*'Load Cell Info'!$B$10+($B244+SIGN($B244)*G$4)*'Load Cell Info'!$B$9+'Load Cell Info'!$B$8,'Load Cell Info'!$F$13),"")</f>
        <v>0</v>
      </c>
      <c r="H244" s="88">
        <f>IFERROR(ROUND(($B244+SIGN($B244)*H$4)^5*'Load Cell Info'!$B$13+($B244+SIGN($B244)*H$4)^4*'Load Cell Info'!$B$12+($B244+SIGN($B244)*H$4)^3*'Load Cell Info'!$B$11+($B244+SIGN($B244)*H$4)^2*'Load Cell Info'!$B$10+($B244+SIGN($B244)*H$4)*'Load Cell Info'!$B$9+'Load Cell Info'!$B$8,'Load Cell Info'!$F$13),"")</f>
        <v>0</v>
      </c>
      <c r="I244" s="88">
        <f>IFERROR(ROUND(($B244+SIGN($B244)*I$4)^5*'Load Cell Info'!$B$13+($B244+SIGN($B244)*I$4)^4*'Load Cell Info'!$B$12+($B244+SIGN($B244)*I$4)^3*'Load Cell Info'!$B$11+($B244+SIGN($B244)*I$4)^2*'Load Cell Info'!$B$10+($B244+SIGN($B244)*I$4)*'Load Cell Info'!$B$9+'Load Cell Info'!$B$8,'Load Cell Info'!$F$13),"")</f>
        <v>0</v>
      </c>
      <c r="J244" s="88">
        <f>IFERROR(ROUND(($B244+SIGN($B244)*J$4)^5*'Load Cell Info'!$B$13+($B244+SIGN($B244)*J$4)^4*'Load Cell Info'!$B$12+($B244+SIGN($B244)*J$4)^3*'Load Cell Info'!$B$11+($B244+SIGN($B244)*J$4)^2*'Load Cell Info'!$B$10+($B244+SIGN($B244)*J$4)*'Load Cell Info'!$B$9+'Load Cell Info'!$B$8,'Load Cell Info'!$F$13),"")</f>
        <v>0</v>
      </c>
      <c r="K244" s="88">
        <f>IFERROR(ROUND(($B244+SIGN($B244)*K$4)^5*'Load Cell Info'!$B$13+($B244+SIGN($B244)*K$4)^4*'Load Cell Info'!$B$12+($B244+SIGN($B244)*K$4)^3*'Load Cell Info'!$B$11+($B244+SIGN($B244)*K$4)^2*'Load Cell Info'!$B$10+($B244+SIGN($B244)*K$4)*'Load Cell Info'!$B$9+'Load Cell Info'!$B$8,'Load Cell Info'!$F$13),"")</f>
        <v>0</v>
      </c>
      <c r="L244" s="88">
        <f>IFERROR(ROUND(($B244+SIGN($B244)*L$4)^5*'Load Cell Info'!$B$13+($B244+SIGN($B244)*L$4)^4*'Load Cell Info'!$B$12+($B244+SIGN($B244)*L$4)^3*'Load Cell Info'!$B$11+($B244+SIGN($B244)*L$4)^2*'Load Cell Info'!$B$10+($B244+SIGN($B244)*L$4)*'Load Cell Info'!$B$9+'Load Cell Info'!$B$8,'Load Cell Info'!$F$13),"")</f>
        <v>0</v>
      </c>
    </row>
    <row r="245" spans="2:12" ht="12" customHeight="1" x14ac:dyDescent="0.3">
      <c r="B245" s="83">
        <f>IF(B244="","",IF('Load Cell Info'!$B$8+'Load Cell Info'!$B$9*(SIGN('Load Cell Info'!$F$11)*'Load Cell Info'!$F$12*9+'Load Table'!B244)+'Load Cell Info'!$B$10*(SIGN('Load Cell Info'!$F$11)*'Load Cell Info'!$F$12*9+'Load Table'!B244)^2+'Load Cell Info'!$B$11*(SIGN('Load Cell Info'!$F$11)*'Load Cell Info'!$F$12*9+'Load Table'!B244)^3+'Load Cell Info'!$B$12*(SIGN('Load Cell Info'!$F$11)*'Load Cell Info'!$F$12*9+'Load Table'!B244)^4+'Load Cell Info'!$B$13*(SIGN('Load Cell Info'!$F$11)*'Load Cell Info'!$F$12*9+'Load Table'!B244)^5&gt;'Load Cell Info'!$F$9,"",SIGN('Load Cell Info'!$F$11)*'Load Cell Info'!$F$12*10+'Load Table'!B244))</f>
        <v>0</v>
      </c>
      <c r="C245" s="84">
        <f>IFERROR(ROUND(($B245+SIGN($B245)*C$4)^5*'Load Cell Info'!$B$13+($B245+SIGN($B245)*C$4)^4*'Load Cell Info'!$B$12+($B245+SIGN($B245)*C$4)^3*'Load Cell Info'!$B$11+($B245+SIGN($B245)*C$4)^2*'Load Cell Info'!$B$10+($B245+SIGN($B245)*C$4)*'Load Cell Info'!$B$9+'Load Cell Info'!$B$8,'Load Cell Info'!$F$13),"")</f>
        <v>0</v>
      </c>
      <c r="D245" s="84">
        <f>IFERROR(ROUND(($B245+SIGN($B245)*D$4)^5*'Load Cell Info'!$B$13+($B245+SIGN($B245)*D$4)^4*'Load Cell Info'!$B$12+($B245+SIGN($B245)*D$4)^3*'Load Cell Info'!$B$11+($B245+SIGN($B245)*D$4)^2*'Load Cell Info'!$B$10+($B245+SIGN($B245)*D$4)*'Load Cell Info'!$B$9+'Load Cell Info'!$B$8,'Load Cell Info'!$F$13),"")</f>
        <v>0</v>
      </c>
      <c r="E245" s="84">
        <f>IFERROR(ROUND(($B245+SIGN($B245)*E$4)^5*'Load Cell Info'!$B$13+($B245+SIGN($B245)*E$4)^4*'Load Cell Info'!$B$12+($B245+SIGN($B245)*E$4)^3*'Load Cell Info'!$B$11+($B245+SIGN($B245)*E$4)^2*'Load Cell Info'!$B$10+($B245+SIGN($B245)*E$4)*'Load Cell Info'!$B$9+'Load Cell Info'!$B$8,'Load Cell Info'!$F$13),"")</f>
        <v>0</v>
      </c>
      <c r="F245" s="84">
        <f>IFERROR(ROUND(($B245+SIGN($B245)*F$4)^5*'Load Cell Info'!$B$13+($B245+SIGN($B245)*F$4)^4*'Load Cell Info'!$B$12+($B245+SIGN($B245)*F$4)^3*'Load Cell Info'!$B$11+($B245+SIGN($B245)*F$4)^2*'Load Cell Info'!$B$10+($B245+SIGN($B245)*F$4)*'Load Cell Info'!$B$9+'Load Cell Info'!$B$8,'Load Cell Info'!$F$13),"")</f>
        <v>0</v>
      </c>
      <c r="G245" s="84">
        <f>IFERROR(ROUND(($B245+SIGN($B245)*G$4)^5*'Load Cell Info'!$B$13+($B245+SIGN($B245)*G$4)^4*'Load Cell Info'!$B$12+($B245+SIGN($B245)*G$4)^3*'Load Cell Info'!$B$11+($B245+SIGN($B245)*G$4)^2*'Load Cell Info'!$B$10+($B245+SIGN($B245)*G$4)*'Load Cell Info'!$B$9+'Load Cell Info'!$B$8,'Load Cell Info'!$F$13),"")</f>
        <v>0</v>
      </c>
      <c r="H245" s="84">
        <f>IFERROR(ROUND(($B245+SIGN($B245)*H$4)^5*'Load Cell Info'!$B$13+($B245+SIGN($B245)*H$4)^4*'Load Cell Info'!$B$12+($B245+SIGN($B245)*H$4)^3*'Load Cell Info'!$B$11+($B245+SIGN($B245)*H$4)^2*'Load Cell Info'!$B$10+($B245+SIGN($B245)*H$4)*'Load Cell Info'!$B$9+'Load Cell Info'!$B$8,'Load Cell Info'!$F$13),"")</f>
        <v>0</v>
      </c>
      <c r="I245" s="84">
        <f>IFERROR(ROUND(($B245+SIGN($B245)*I$4)^5*'Load Cell Info'!$B$13+($B245+SIGN($B245)*I$4)^4*'Load Cell Info'!$B$12+($B245+SIGN($B245)*I$4)^3*'Load Cell Info'!$B$11+($B245+SIGN($B245)*I$4)^2*'Load Cell Info'!$B$10+($B245+SIGN($B245)*I$4)*'Load Cell Info'!$B$9+'Load Cell Info'!$B$8,'Load Cell Info'!$F$13),"")</f>
        <v>0</v>
      </c>
      <c r="J245" s="84">
        <f>IFERROR(ROUND(($B245+SIGN($B245)*J$4)^5*'Load Cell Info'!$B$13+($B245+SIGN($B245)*J$4)^4*'Load Cell Info'!$B$12+($B245+SIGN($B245)*J$4)^3*'Load Cell Info'!$B$11+($B245+SIGN($B245)*J$4)^2*'Load Cell Info'!$B$10+($B245+SIGN($B245)*J$4)*'Load Cell Info'!$B$9+'Load Cell Info'!$B$8,'Load Cell Info'!$F$13),"")</f>
        <v>0</v>
      </c>
      <c r="K245" s="84">
        <f>IFERROR(ROUND(($B245+SIGN($B245)*K$4)^5*'Load Cell Info'!$B$13+($B245+SIGN($B245)*K$4)^4*'Load Cell Info'!$B$12+($B245+SIGN($B245)*K$4)^3*'Load Cell Info'!$B$11+($B245+SIGN($B245)*K$4)^2*'Load Cell Info'!$B$10+($B245+SIGN($B245)*K$4)*'Load Cell Info'!$B$9+'Load Cell Info'!$B$8,'Load Cell Info'!$F$13),"")</f>
        <v>0</v>
      </c>
      <c r="L245" s="84">
        <f>IFERROR(ROUND(($B245+SIGN($B245)*L$4)^5*'Load Cell Info'!$B$13+($B245+SIGN($B245)*L$4)^4*'Load Cell Info'!$B$12+($B245+SIGN($B245)*L$4)^3*'Load Cell Info'!$B$11+($B245+SIGN($B245)*L$4)^2*'Load Cell Info'!$B$10+($B245+SIGN($B245)*L$4)*'Load Cell Info'!$B$9+'Load Cell Info'!$B$8,'Load Cell Info'!$F$13),"")</f>
        <v>0</v>
      </c>
    </row>
    <row r="246" spans="2:12" ht="12" customHeight="1" x14ac:dyDescent="0.3">
      <c r="B246" s="87">
        <f>IF(B245="","",IF('Load Cell Info'!$B$8+'Load Cell Info'!$B$9*(SIGN('Load Cell Info'!$F$11)*'Load Cell Info'!$F$12*9+'Load Table'!B245)+'Load Cell Info'!$B$10*(SIGN('Load Cell Info'!$F$11)*'Load Cell Info'!$F$12*9+'Load Table'!B245)^2+'Load Cell Info'!$B$11*(SIGN('Load Cell Info'!$F$11)*'Load Cell Info'!$F$12*9+'Load Table'!B245)^3+'Load Cell Info'!$B$12*(SIGN('Load Cell Info'!$F$11)*'Load Cell Info'!$F$12*9+'Load Table'!B245)^4+'Load Cell Info'!$B$13*(SIGN('Load Cell Info'!$F$11)*'Load Cell Info'!$F$12*9+'Load Table'!B245)^5&gt;'Load Cell Info'!$F$9,"",SIGN('Load Cell Info'!$F$11)*'Load Cell Info'!$F$12*10+'Load Table'!B245))</f>
        <v>0</v>
      </c>
      <c r="C246" s="88">
        <f>IFERROR(ROUND(($B246+SIGN($B246)*C$4)^5*'Load Cell Info'!$B$13+($B246+SIGN($B246)*C$4)^4*'Load Cell Info'!$B$12+($B246+SIGN($B246)*C$4)^3*'Load Cell Info'!$B$11+($B246+SIGN($B246)*C$4)^2*'Load Cell Info'!$B$10+($B246+SIGN($B246)*C$4)*'Load Cell Info'!$B$9+'Load Cell Info'!$B$8,'Load Cell Info'!$F$13),"")</f>
        <v>0</v>
      </c>
      <c r="D246" s="88">
        <f>IFERROR(ROUND(($B246+SIGN($B246)*D$4)^5*'Load Cell Info'!$B$13+($B246+SIGN($B246)*D$4)^4*'Load Cell Info'!$B$12+($B246+SIGN($B246)*D$4)^3*'Load Cell Info'!$B$11+($B246+SIGN($B246)*D$4)^2*'Load Cell Info'!$B$10+($B246+SIGN($B246)*D$4)*'Load Cell Info'!$B$9+'Load Cell Info'!$B$8,'Load Cell Info'!$F$13),"")</f>
        <v>0</v>
      </c>
      <c r="E246" s="88">
        <f>IFERROR(ROUND(($B246+SIGN($B246)*E$4)^5*'Load Cell Info'!$B$13+($B246+SIGN($B246)*E$4)^4*'Load Cell Info'!$B$12+($B246+SIGN($B246)*E$4)^3*'Load Cell Info'!$B$11+($B246+SIGN($B246)*E$4)^2*'Load Cell Info'!$B$10+($B246+SIGN($B246)*E$4)*'Load Cell Info'!$B$9+'Load Cell Info'!$B$8,'Load Cell Info'!$F$13),"")</f>
        <v>0</v>
      </c>
      <c r="F246" s="88">
        <f>IFERROR(ROUND(($B246+SIGN($B246)*F$4)^5*'Load Cell Info'!$B$13+($B246+SIGN($B246)*F$4)^4*'Load Cell Info'!$B$12+($B246+SIGN($B246)*F$4)^3*'Load Cell Info'!$B$11+($B246+SIGN($B246)*F$4)^2*'Load Cell Info'!$B$10+($B246+SIGN($B246)*F$4)*'Load Cell Info'!$B$9+'Load Cell Info'!$B$8,'Load Cell Info'!$F$13),"")</f>
        <v>0</v>
      </c>
      <c r="G246" s="88">
        <f>IFERROR(ROUND(($B246+SIGN($B246)*G$4)^5*'Load Cell Info'!$B$13+($B246+SIGN($B246)*G$4)^4*'Load Cell Info'!$B$12+($B246+SIGN($B246)*G$4)^3*'Load Cell Info'!$B$11+($B246+SIGN($B246)*G$4)^2*'Load Cell Info'!$B$10+($B246+SIGN($B246)*G$4)*'Load Cell Info'!$B$9+'Load Cell Info'!$B$8,'Load Cell Info'!$F$13),"")</f>
        <v>0</v>
      </c>
      <c r="H246" s="88">
        <f>IFERROR(ROUND(($B246+SIGN($B246)*H$4)^5*'Load Cell Info'!$B$13+($B246+SIGN($B246)*H$4)^4*'Load Cell Info'!$B$12+($B246+SIGN($B246)*H$4)^3*'Load Cell Info'!$B$11+($B246+SIGN($B246)*H$4)^2*'Load Cell Info'!$B$10+($B246+SIGN($B246)*H$4)*'Load Cell Info'!$B$9+'Load Cell Info'!$B$8,'Load Cell Info'!$F$13),"")</f>
        <v>0</v>
      </c>
      <c r="I246" s="88">
        <f>IFERROR(ROUND(($B246+SIGN($B246)*I$4)^5*'Load Cell Info'!$B$13+($B246+SIGN($B246)*I$4)^4*'Load Cell Info'!$B$12+($B246+SIGN($B246)*I$4)^3*'Load Cell Info'!$B$11+($B246+SIGN($B246)*I$4)^2*'Load Cell Info'!$B$10+($B246+SIGN($B246)*I$4)*'Load Cell Info'!$B$9+'Load Cell Info'!$B$8,'Load Cell Info'!$F$13),"")</f>
        <v>0</v>
      </c>
      <c r="J246" s="88">
        <f>IFERROR(ROUND(($B246+SIGN($B246)*J$4)^5*'Load Cell Info'!$B$13+($B246+SIGN($B246)*J$4)^4*'Load Cell Info'!$B$12+($B246+SIGN($B246)*J$4)^3*'Load Cell Info'!$B$11+($B246+SIGN($B246)*J$4)^2*'Load Cell Info'!$B$10+($B246+SIGN($B246)*J$4)*'Load Cell Info'!$B$9+'Load Cell Info'!$B$8,'Load Cell Info'!$F$13),"")</f>
        <v>0</v>
      </c>
      <c r="K246" s="88">
        <f>IFERROR(ROUND(($B246+SIGN($B246)*K$4)^5*'Load Cell Info'!$B$13+($B246+SIGN($B246)*K$4)^4*'Load Cell Info'!$B$12+($B246+SIGN($B246)*K$4)^3*'Load Cell Info'!$B$11+($B246+SIGN($B246)*K$4)^2*'Load Cell Info'!$B$10+($B246+SIGN($B246)*K$4)*'Load Cell Info'!$B$9+'Load Cell Info'!$B$8,'Load Cell Info'!$F$13),"")</f>
        <v>0</v>
      </c>
      <c r="L246" s="88">
        <f>IFERROR(ROUND(($B246+SIGN($B246)*L$4)^5*'Load Cell Info'!$B$13+($B246+SIGN($B246)*L$4)^4*'Load Cell Info'!$B$12+($B246+SIGN($B246)*L$4)^3*'Load Cell Info'!$B$11+($B246+SIGN($B246)*L$4)^2*'Load Cell Info'!$B$10+($B246+SIGN($B246)*L$4)*'Load Cell Info'!$B$9+'Load Cell Info'!$B$8,'Load Cell Info'!$F$13),"")</f>
        <v>0</v>
      </c>
    </row>
    <row r="247" spans="2:12" ht="12" customHeight="1" x14ac:dyDescent="0.3">
      <c r="B247" s="83">
        <f>IF(B246="","",IF('Load Cell Info'!$B$8+'Load Cell Info'!$B$9*(SIGN('Load Cell Info'!$F$11)*'Load Cell Info'!$F$12*9+'Load Table'!B246)+'Load Cell Info'!$B$10*(SIGN('Load Cell Info'!$F$11)*'Load Cell Info'!$F$12*9+'Load Table'!B246)^2+'Load Cell Info'!$B$11*(SIGN('Load Cell Info'!$F$11)*'Load Cell Info'!$F$12*9+'Load Table'!B246)^3+'Load Cell Info'!$B$12*(SIGN('Load Cell Info'!$F$11)*'Load Cell Info'!$F$12*9+'Load Table'!B246)^4+'Load Cell Info'!$B$13*(SIGN('Load Cell Info'!$F$11)*'Load Cell Info'!$F$12*9+'Load Table'!B246)^5&gt;'Load Cell Info'!$F$9,"",SIGN('Load Cell Info'!$F$11)*'Load Cell Info'!$F$12*10+'Load Table'!B246))</f>
        <v>0</v>
      </c>
      <c r="C247" s="84">
        <f>IFERROR(ROUND(($B247+SIGN($B247)*C$4)^5*'Load Cell Info'!$B$13+($B247+SIGN($B247)*C$4)^4*'Load Cell Info'!$B$12+($B247+SIGN($B247)*C$4)^3*'Load Cell Info'!$B$11+($B247+SIGN($B247)*C$4)^2*'Load Cell Info'!$B$10+($B247+SIGN($B247)*C$4)*'Load Cell Info'!$B$9+'Load Cell Info'!$B$8,'Load Cell Info'!$F$13),"")</f>
        <v>0</v>
      </c>
      <c r="D247" s="84">
        <f>IFERROR(ROUND(($B247+SIGN($B247)*D$4)^5*'Load Cell Info'!$B$13+($B247+SIGN($B247)*D$4)^4*'Load Cell Info'!$B$12+($B247+SIGN($B247)*D$4)^3*'Load Cell Info'!$B$11+($B247+SIGN($B247)*D$4)^2*'Load Cell Info'!$B$10+($B247+SIGN($B247)*D$4)*'Load Cell Info'!$B$9+'Load Cell Info'!$B$8,'Load Cell Info'!$F$13),"")</f>
        <v>0</v>
      </c>
      <c r="E247" s="84">
        <f>IFERROR(ROUND(($B247+SIGN($B247)*E$4)^5*'Load Cell Info'!$B$13+($B247+SIGN($B247)*E$4)^4*'Load Cell Info'!$B$12+($B247+SIGN($B247)*E$4)^3*'Load Cell Info'!$B$11+($B247+SIGN($B247)*E$4)^2*'Load Cell Info'!$B$10+($B247+SIGN($B247)*E$4)*'Load Cell Info'!$B$9+'Load Cell Info'!$B$8,'Load Cell Info'!$F$13),"")</f>
        <v>0</v>
      </c>
      <c r="F247" s="84">
        <f>IFERROR(ROUND(($B247+SIGN($B247)*F$4)^5*'Load Cell Info'!$B$13+($B247+SIGN($B247)*F$4)^4*'Load Cell Info'!$B$12+($B247+SIGN($B247)*F$4)^3*'Load Cell Info'!$B$11+($B247+SIGN($B247)*F$4)^2*'Load Cell Info'!$B$10+($B247+SIGN($B247)*F$4)*'Load Cell Info'!$B$9+'Load Cell Info'!$B$8,'Load Cell Info'!$F$13),"")</f>
        <v>0</v>
      </c>
      <c r="G247" s="84">
        <f>IFERROR(ROUND(($B247+SIGN($B247)*G$4)^5*'Load Cell Info'!$B$13+($B247+SIGN($B247)*G$4)^4*'Load Cell Info'!$B$12+($B247+SIGN($B247)*G$4)^3*'Load Cell Info'!$B$11+($B247+SIGN($B247)*G$4)^2*'Load Cell Info'!$B$10+($B247+SIGN($B247)*G$4)*'Load Cell Info'!$B$9+'Load Cell Info'!$B$8,'Load Cell Info'!$F$13),"")</f>
        <v>0</v>
      </c>
      <c r="H247" s="84">
        <f>IFERROR(ROUND(($B247+SIGN($B247)*H$4)^5*'Load Cell Info'!$B$13+($B247+SIGN($B247)*H$4)^4*'Load Cell Info'!$B$12+($B247+SIGN($B247)*H$4)^3*'Load Cell Info'!$B$11+($B247+SIGN($B247)*H$4)^2*'Load Cell Info'!$B$10+($B247+SIGN($B247)*H$4)*'Load Cell Info'!$B$9+'Load Cell Info'!$B$8,'Load Cell Info'!$F$13),"")</f>
        <v>0</v>
      </c>
      <c r="I247" s="84">
        <f>IFERROR(ROUND(($B247+SIGN($B247)*I$4)^5*'Load Cell Info'!$B$13+($B247+SIGN($B247)*I$4)^4*'Load Cell Info'!$B$12+($B247+SIGN($B247)*I$4)^3*'Load Cell Info'!$B$11+($B247+SIGN($B247)*I$4)^2*'Load Cell Info'!$B$10+($B247+SIGN($B247)*I$4)*'Load Cell Info'!$B$9+'Load Cell Info'!$B$8,'Load Cell Info'!$F$13),"")</f>
        <v>0</v>
      </c>
      <c r="J247" s="84">
        <f>IFERROR(ROUND(($B247+SIGN($B247)*J$4)^5*'Load Cell Info'!$B$13+($B247+SIGN($B247)*J$4)^4*'Load Cell Info'!$B$12+($B247+SIGN($B247)*J$4)^3*'Load Cell Info'!$B$11+($B247+SIGN($B247)*J$4)^2*'Load Cell Info'!$B$10+($B247+SIGN($B247)*J$4)*'Load Cell Info'!$B$9+'Load Cell Info'!$B$8,'Load Cell Info'!$F$13),"")</f>
        <v>0</v>
      </c>
      <c r="K247" s="84">
        <f>IFERROR(ROUND(($B247+SIGN($B247)*K$4)^5*'Load Cell Info'!$B$13+($B247+SIGN($B247)*K$4)^4*'Load Cell Info'!$B$12+($B247+SIGN($B247)*K$4)^3*'Load Cell Info'!$B$11+($B247+SIGN($B247)*K$4)^2*'Load Cell Info'!$B$10+($B247+SIGN($B247)*K$4)*'Load Cell Info'!$B$9+'Load Cell Info'!$B$8,'Load Cell Info'!$F$13),"")</f>
        <v>0</v>
      </c>
      <c r="L247" s="84">
        <f>IFERROR(ROUND(($B247+SIGN($B247)*L$4)^5*'Load Cell Info'!$B$13+($B247+SIGN($B247)*L$4)^4*'Load Cell Info'!$B$12+($B247+SIGN($B247)*L$4)^3*'Load Cell Info'!$B$11+($B247+SIGN($B247)*L$4)^2*'Load Cell Info'!$B$10+($B247+SIGN($B247)*L$4)*'Load Cell Info'!$B$9+'Load Cell Info'!$B$8,'Load Cell Info'!$F$13),"")</f>
        <v>0</v>
      </c>
    </row>
    <row r="248" spans="2:12" ht="12" customHeight="1" x14ac:dyDescent="0.3">
      <c r="B248" s="87">
        <f>IF(B247="","",IF('Load Cell Info'!$B$8+'Load Cell Info'!$B$9*(SIGN('Load Cell Info'!$F$11)*'Load Cell Info'!$F$12*9+'Load Table'!B247)+'Load Cell Info'!$B$10*(SIGN('Load Cell Info'!$F$11)*'Load Cell Info'!$F$12*9+'Load Table'!B247)^2+'Load Cell Info'!$B$11*(SIGN('Load Cell Info'!$F$11)*'Load Cell Info'!$F$12*9+'Load Table'!B247)^3+'Load Cell Info'!$B$12*(SIGN('Load Cell Info'!$F$11)*'Load Cell Info'!$F$12*9+'Load Table'!B247)^4+'Load Cell Info'!$B$13*(SIGN('Load Cell Info'!$F$11)*'Load Cell Info'!$F$12*9+'Load Table'!B247)^5&gt;'Load Cell Info'!$F$9,"",SIGN('Load Cell Info'!$F$11)*'Load Cell Info'!$F$12*10+'Load Table'!B247))</f>
        <v>0</v>
      </c>
      <c r="C248" s="88">
        <f>IFERROR(ROUND(($B248+SIGN($B248)*C$4)^5*'Load Cell Info'!$B$13+($B248+SIGN($B248)*C$4)^4*'Load Cell Info'!$B$12+($B248+SIGN($B248)*C$4)^3*'Load Cell Info'!$B$11+($B248+SIGN($B248)*C$4)^2*'Load Cell Info'!$B$10+($B248+SIGN($B248)*C$4)*'Load Cell Info'!$B$9+'Load Cell Info'!$B$8,'Load Cell Info'!$F$13),"")</f>
        <v>0</v>
      </c>
      <c r="D248" s="88">
        <f>IFERROR(ROUND(($B248+SIGN($B248)*D$4)^5*'Load Cell Info'!$B$13+($B248+SIGN($B248)*D$4)^4*'Load Cell Info'!$B$12+($B248+SIGN($B248)*D$4)^3*'Load Cell Info'!$B$11+($B248+SIGN($B248)*D$4)^2*'Load Cell Info'!$B$10+($B248+SIGN($B248)*D$4)*'Load Cell Info'!$B$9+'Load Cell Info'!$B$8,'Load Cell Info'!$F$13),"")</f>
        <v>0</v>
      </c>
      <c r="E248" s="88">
        <f>IFERROR(ROUND(($B248+SIGN($B248)*E$4)^5*'Load Cell Info'!$B$13+($B248+SIGN($B248)*E$4)^4*'Load Cell Info'!$B$12+($B248+SIGN($B248)*E$4)^3*'Load Cell Info'!$B$11+($B248+SIGN($B248)*E$4)^2*'Load Cell Info'!$B$10+($B248+SIGN($B248)*E$4)*'Load Cell Info'!$B$9+'Load Cell Info'!$B$8,'Load Cell Info'!$F$13),"")</f>
        <v>0</v>
      </c>
      <c r="F248" s="88">
        <f>IFERROR(ROUND(($B248+SIGN($B248)*F$4)^5*'Load Cell Info'!$B$13+($B248+SIGN($B248)*F$4)^4*'Load Cell Info'!$B$12+($B248+SIGN($B248)*F$4)^3*'Load Cell Info'!$B$11+($B248+SIGN($B248)*F$4)^2*'Load Cell Info'!$B$10+($B248+SIGN($B248)*F$4)*'Load Cell Info'!$B$9+'Load Cell Info'!$B$8,'Load Cell Info'!$F$13),"")</f>
        <v>0</v>
      </c>
      <c r="G248" s="88">
        <f>IFERROR(ROUND(($B248+SIGN($B248)*G$4)^5*'Load Cell Info'!$B$13+($B248+SIGN($B248)*G$4)^4*'Load Cell Info'!$B$12+($B248+SIGN($B248)*G$4)^3*'Load Cell Info'!$B$11+($B248+SIGN($B248)*G$4)^2*'Load Cell Info'!$B$10+($B248+SIGN($B248)*G$4)*'Load Cell Info'!$B$9+'Load Cell Info'!$B$8,'Load Cell Info'!$F$13),"")</f>
        <v>0</v>
      </c>
      <c r="H248" s="88">
        <f>IFERROR(ROUND(($B248+SIGN($B248)*H$4)^5*'Load Cell Info'!$B$13+($B248+SIGN($B248)*H$4)^4*'Load Cell Info'!$B$12+($B248+SIGN($B248)*H$4)^3*'Load Cell Info'!$B$11+($B248+SIGN($B248)*H$4)^2*'Load Cell Info'!$B$10+($B248+SIGN($B248)*H$4)*'Load Cell Info'!$B$9+'Load Cell Info'!$B$8,'Load Cell Info'!$F$13),"")</f>
        <v>0</v>
      </c>
      <c r="I248" s="88">
        <f>IFERROR(ROUND(($B248+SIGN($B248)*I$4)^5*'Load Cell Info'!$B$13+($B248+SIGN($B248)*I$4)^4*'Load Cell Info'!$B$12+($B248+SIGN($B248)*I$4)^3*'Load Cell Info'!$B$11+($B248+SIGN($B248)*I$4)^2*'Load Cell Info'!$B$10+($B248+SIGN($B248)*I$4)*'Load Cell Info'!$B$9+'Load Cell Info'!$B$8,'Load Cell Info'!$F$13),"")</f>
        <v>0</v>
      </c>
      <c r="J248" s="88">
        <f>IFERROR(ROUND(($B248+SIGN($B248)*J$4)^5*'Load Cell Info'!$B$13+($B248+SIGN($B248)*J$4)^4*'Load Cell Info'!$B$12+($B248+SIGN($B248)*J$4)^3*'Load Cell Info'!$B$11+($B248+SIGN($B248)*J$4)^2*'Load Cell Info'!$B$10+($B248+SIGN($B248)*J$4)*'Load Cell Info'!$B$9+'Load Cell Info'!$B$8,'Load Cell Info'!$F$13),"")</f>
        <v>0</v>
      </c>
      <c r="K248" s="88">
        <f>IFERROR(ROUND(($B248+SIGN($B248)*K$4)^5*'Load Cell Info'!$B$13+($B248+SIGN($B248)*K$4)^4*'Load Cell Info'!$B$12+($B248+SIGN($B248)*K$4)^3*'Load Cell Info'!$B$11+($B248+SIGN($B248)*K$4)^2*'Load Cell Info'!$B$10+($B248+SIGN($B248)*K$4)*'Load Cell Info'!$B$9+'Load Cell Info'!$B$8,'Load Cell Info'!$F$13),"")</f>
        <v>0</v>
      </c>
      <c r="L248" s="88">
        <f>IFERROR(ROUND(($B248+SIGN($B248)*L$4)^5*'Load Cell Info'!$B$13+($B248+SIGN($B248)*L$4)^4*'Load Cell Info'!$B$12+($B248+SIGN($B248)*L$4)^3*'Load Cell Info'!$B$11+($B248+SIGN($B248)*L$4)^2*'Load Cell Info'!$B$10+($B248+SIGN($B248)*L$4)*'Load Cell Info'!$B$9+'Load Cell Info'!$B$8,'Load Cell Info'!$F$13),"")</f>
        <v>0</v>
      </c>
    </row>
    <row r="249" spans="2:12" ht="12" customHeight="1" x14ac:dyDescent="0.3">
      <c r="B249" s="83">
        <f>IF(B248="","",IF('Load Cell Info'!$B$8+'Load Cell Info'!$B$9*(SIGN('Load Cell Info'!$F$11)*'Load Cell Info'!$F$12*9+'Load Table'!B248)+'Load Cell Info'!$B$10*(SIGN('Load Cell Info'!$F$11)*'Load Cell Info'!$F$12*9+'Load Table'!B248)^2+'Load Cell Info'!$B$11*(SIGN('Load Cell Info'!$F$11)*'Load Cell Info'!$F$12*9+'Load Table'!B248)^3+'Load Cell Info'!$B$12*(SIGN('Load Cell Info'!$F$11)*'Load Cell Info'!$F$12*9+'Load Table'!B248)^4+'Load Cell Info'!$B$13*(SIGN('Load Cell Info'!$F$11)*'Load Cell Info'!$F$12*9+'Load Table'!B248)^5&gt;'Load Cell Info'!$F$9,"",SIGN('Load Cell Info'!$F$11)*'Load Cell Info'!$F$12*10+'Load Table'!B248))</f>
        <v>0</v>
      </c>
      <c r="C249" s="84">
        <f>IFERROR(ROUND(($B249+SIGN($B249)*C$4)^5*'Load Cell Info'!$B$13+($B249+SIGN($B249)*C$4)^4*'Load Cell Info'!$B$12+($B249+SIGN($B249)*C$4)^3*'Load Cell Info'!$B$11+($B249+SIGN($B249)*C$4)^2*'Load Cell Info'!$B$10+($B249+SIGN($B249)*C$4)*'Load Cell Info'!$B$9+'Load Cell Info'!$B$8,'Load Cell Info'!$F$13),"")</f>
        <v>0</v>
      </c>
      <c r="D249" s="84">
        <f>IFERROR(ROUND(($B249+SIGN($B249)*D$4)^5*'Load Cell Info'!$B$13+($B249+SIGN($B249)*D$4)^4*'Load Cell Info'!$B$12+($B249+SIGN($B249)*D$4)^3*'Load Cell Info'!$B$11+($B249+SIGN($B249)*D$4)^2*'Load Cell Info'!$B$10+($B249+SIGN($B249)*D$4)*'Load Cell Info'!$B$9+'Load Cell Info'!$B$8,'Load Cell Info'!$F$13),"")</f>
        <v>0</v>
      </c>
      <c r="E249" s="84">
        <f>IFERROR(ROUND(($B249+SIGN($B249)*E$4)^5*'Load Cell Info'!$B$13+($B249+SIGN($B249)*E$4)^4*'Load Cell Info'!$B$12+($B249+SIGN($B249)*E$4)^3*'Load Cell Info'!$B$11+($B249+SIGN($B249)*E$4)^2*'Load Cell Info'!$B$10+($B249+SIGN($B249)*E$4)*'Load Cell Info'!$B$9+'Load Cell Info'!$B$8,'Load Cell Info'!$F$13),"")</f>
        <v>0</v>
      </c>
      <c r="F249" s="84">
        <f>IFERROR(ROUND(($B249+SIGN($B249)*F$4)^5*'Load Cell Info'!$B$13+($B249+SIGN($B249)*F$4)^4*'Load Cell Info'!$B$12+($B249+SIGN($B249)*F$4)^3*'Load Cell Info'!$B$11+($B249+SIGN($B249)*F$4)^2*'Load Cell Info'!$B$10+($B249+SIGN($B249)*F$4)*'Load Cell Info'!$B$9+'Load Cell Info'!$B$8,'Load Cell Info'!$F$13),"")</f>
        <v>0</v>
      </c>
      <c r="G249" s="84">
        <f>IFERROR(ROUND(($B249+SIGN($B249)*G$4)^5*'Load Cell Info'!$B$13+($B249+SIGN($B249)*G$4)^4*'Load Cell Info'!$B$12+($B249+SIGN($B249)*G$4)^3*'Load Cell Info'!$B$11+($B249+SIGN($B249)*G$4)^2*'Load Cell Info'!$B$10+($B249+SIGN($B249)*G$4)*'Load Cell Info'!$B$9+'Load Cell Info'!$B$8,'Load Cell Info'!$F$13),"")</f>
        <v>0</v>
      </c>
      <c r="H249" s="84">
        <f>IFERROR(ROUND(($B249+SIGN($B249)*H$4)^5*'Load Cell Info'!$B$13+($B249+SIGN($B249)*H$4)^4*'Load Cell Info'!$B$12+($B249+SIGN($B249)*H$4)^3*'Load Cell Info'!$B$11+($B249+SIGN($B249)*H$4)^2*'Load Cell Info'!$B$10+($B249+SIGN($B249)*H$4)*'Load Cell Info'!$B$9+'Load Cell Info'!$B$8,'Load Cell Info'!$F$13),"")</f>
        <v>0</v>
      </c>
      <c r="I249" s="84">
        <f>IFERROR(ROUND(($B249+SIGN($B249)*I$4)^5*'Load Cell Info'!$B$13+($B249+SIGN($B249)*I$4)^4*'Load Cell Info'!$B$12+($B249+SIGN($B249)*I$4)^3*'Load Cell Info'!$B$11+($B249+SIGN($B249)*I$4)^2*'Load Cell Info'!$B$10+($B249+SIGN($B249)*I$4)*'Load Cell Info'!$B$9+'Load Cell Info'!$B$8,'Load Cell Info'!$F$13),"")</f>
        <v>0</v>
      </c>
      <c r="J249" s="84">
        <f>IFERROR(ROUND(($B249+SIGN($B249)*J$4)^5*'Load Cell Info'!$B$13+($B249+SIGN($B249)*J$4)^4*'Load Cell Info'!$B$12+($B249+SIGN($B249)*J$4)^3*'Load Cell Info'!$B$11+($B249+SIGN($B249)*J$4)^2*'Load Cell Info'!$B$10+($B249+SIGN($B249)*J$4)*'Load Cell Info'!$B$9+'Load Cell Info'!$B$8,'Load Cell Info'!$F$13),"")</f>
        <v>0</v>
      </c>
      <c r="K249" s="84">
        <f>IFERROR(ROUND(($B249+SIGN($B249)*K$4)^5*'Load Cell Info'!$B$13+($B249+SIGN($B249)*K$4)^4*'Load Cell Info'!$B$12+($B249+SIGN($B249)*K$4)^3*'Load Cell Info'!$B$11+($B249+SIGN($B249)*K$4)^2*'Load Cell Info'!$B$10+($B249+SIGN($B249)*K$4)*'Load Cell Info'!$B$9+'Load Cell Info'!$B$8,'Load Cell Info'!$F$13),"")</f>
        <v>0</v>
      </c>
      <c r="L249" s="84">
        <f>IFERROR(ROUND(($B249+SIGN($B249)*L$4)^5*'Load Cell Info'!$B$13+($B249+SIGN($B249)*L$4)^4*'Load Cell Info'!$B$12+($B249+SIGN($B249)*L$4)^3*'Load Cell Info'!$B$11+($B249+SIGN($B249)*L$4)^2*'Load Cell Info'!$B$10+($B249+SIGN($B249)*L$4)*'Load Cell Info'!$B$9+'Load Cell Info'!$B$8,'Load Cell Info'!$F$13),"")</f>
        <v>0</v>
      </c>
    </row>
    <row r="250" spans="2:12" ht="12" customHeight="1" x14ac:dyDescent="0.3">
      <c r="B250" s="87">
        <f>IF(B249="","",IF('Load Cell Info'!$B$8+'Load Cell Info'!$B$9*(SIGN('Load Cell Info'!$F$11)*'Load Cell Info'!$F$12*9+'Load Table'!B249)+'Load Cell Info'!$B$10*(SIGN('Load Cell Info'!$F$11)*'Load Cell Info'!$F$12*9+'Load Table'!B249)^2+'Load Cell Info'!$B$11*(SIGN('Load Cell Info'!$F$11)*'Load Cell Info'!$F$12*9+'Load Table'!B249)^3+'Load Cell Info'!$B$12*(SIGN('Load Cell Info'!$F$11)*'Load Cell Info'!$F$12*9+'Load Table'!B249)^4+'Load Cell Info'!$B$13*(SIGN('Load Cell Info'!$F$11)*'Load Cell Info'!$F$12*9+'Load Table'!B249)^5&gt;'Load Cell Info'!$F$9,"",SIGN('Load Cell Info'!$F$11)*'Load Cell Info'!$F$12*10+'Load Table'!B249))</f>
        <v>0</v>
      </c>
      <c r="C250" s="88">
        <f>IFERROR(ROUND(($B250+SIGN($B250)*C$4)^5*'Load Cell Info'!$B$13+($B250+SIGN($B250)*C$4)^4*'Load Cell Info'!$B$12+($B250+SIGN($B250)*C$4)^3*'Load Cell Info'!$B$11+($B250+SIGN($B250)*C$4)^2*'Load Cell Info'!$B$10+($B250+SIGN($B250)*C$4)*'Load Cell Info'!$B$9+'Load Cell Info'!$B$8,'Load Cell Info'!$F$13),"")</f>
        <v>0</v>
      </c>
      <c r="D250" s="88">
        <f>IFERROR(ROUND(($B250+SIGN($B250)*D$4)^5*'Load Cell Info'!$B$13+($B250+SIGN($B250)*D$4)^4*'Load Cell Info'!$B$12+($B250+SIGN($B250)*D$4)^3*'Load Cell Info'!$B$11+($B250+SIGN($B250)*D$4)^2*'Load Cell Info'!$B$10+($B250+SIGN($B250)*D$4)*'Load Cell Info'!$B$9+'Load Cell Info'!$B$8,'Load Cell Info'!$F$13),"")</f>
        <v>0</v>
      </c>
      <c r="E250" s="88">
        <f>IFERROR(ROUND(($B250+SIGN($B250)*E$4)^5*'Load Cell Info'!$B$13+($B250+SIGN($B250)*E$4)^4*'Load Cell Info'!$B$12+($B250+SIGN($B250)*E$4)^3*'Load Cell Info'!$B$11+($B250+SIGN($B250)*E$4)^2*'Load Cell Info'!$B$10+($B250+SIGN($B250)*E$4)*'Load Cell Info'!$B$9+'Load Cell Info'!$B$8,'Load Cell Info'!$F$13),"")</f>
        <v>0</v>
      </c>
      <c r="F250" s="88">
        <f>IFERROR(ROUND(($B250+SIGN($B250)*F$4)^5*'Load Cell Info'!$B$13+($B250+SIGN($B250)*F$4)^4*'Load Cell Info'!$B$12+($B250+SIGN($B250)*F$4)^3*'Load Cell Info'!$B$11+($B250+SIGN($B250)*F$4)^2*'Load Cell Info'!$B$10+($B250+SIGN($B250)*F$4)*'Load Cell Info'!$B$9+'Load Cell Info'!$B$8,'Load Cell Info'!$F$13),"")</f>
        <v>0</v>
      </c>
      <c r="G250" s="88">
        <f>IFERROR(ROUND(($B250+SIGN($B250)*G$4)^5*'Load Cell Info'!$B$13+($B250+SIGN($B250)*G$4)^4*'Load Cell Info'!$B$12+($B250+SIGN($B250)*G$4)^3*'Load Cell Info'!$B$11+($B250+SIGN($B250)*G$4)^2*'Load Cell Info'!$B$10+($B250+SIGN($B250)*G$4)*'Load Cell Info'!$B$9+'Load Cell Info'!$B$8,'Load Cell Info'!$F$13),"")</f>
        <v>0</v>
      </c>
      <c r="H250" s="88">
        <f>IFERROR(ROUND(($B250+SIGN($B250)*H$4)^5*'Load Cell Info'!$B$13+($B250+SIGN($B250)*H$4)^4*'Load Cell Info'!$B$12+($B250+SIGN($B250)*H$4)^3*'Load Cell Info'!$B$11+($B250+SIGN($B250)*H$4)^2*'Load Cell Info'!$B$10+($B250+SIGN($B250)*H$4)*'Load Cell Info'!$B$9+'Load Cell Info'!$B$8,'Load Cell Info'!$F$13),"")</f>
        <v>0</v>
      </c>
      <c r="I250" s="88">
        <f>IFERROR(ROUND(($B250+SIGN($B250)*I$4)^5*'Load Cell Info'!$B$13+($B250+SIGN($B250)*I$4)^4*'Load Cell Info'!$B$12+($B250+SIGN($B250)*I$4)^3*'Load Cell Info'!$B$11+($B250+SIGN($B250)*I$4)^2*'Load Cell Info'!$B$10+($B250+SIGN($B250)*I$4)*'Load Cell Info'!$B$9+'Load Cell Info'!$B$8,'Load Cell Info'!$F$13),"")</f>
        <v>0</v>
      </c>
      <c r="J250" s="88">
        <f>IFERROR(ROUND(($B250+SIGN($B250)*J$4)^5*'Load Cell Info'!$B$13+($B250+SIGN($B250)*J$4)^4*'Load Cell Info'!$B$12+($B250+SIGN($B250)*J$4)^3*'Load Cell Info'!$B$11+($B250+SIGN($B250)*J$4)^2*'Load Cell Info'!$B$10+($B250+SIGN($B250)*J$4)*'Load Cell Info'!$B$9+'Load Cell Info'!$B$8,'Load Cell Info'!$F$13),"")</f>
        <v>0</v>
      </c>
      <c r="K250" s="88">
        <f>IFERROR(ROUND(($B250+SIGN($B250)*K$4)^5*'Load Cell Info'!$B$13+($B250+SIGN($B250)*K$4)^4*'Load Cell Info'!$B$12+($B250+SIGN($B250)*K$4)^3*'Load Cell Info'!$B$11+($B250+SIGN($B250)*K$4)^2*'Load Cell Info'!$B$10+($B250+SIGN($B250)*K$4)*'Load Cell Info'!$B$9+'Load Cell Info'!$B$8,'Load Cell Info'!$F$13),"")</f>
        <v>0</v>
      </c>
      <c r="L250" s="88">
        <f>IFERROR(ROUND(($B250+SIGN($B250)*L$4)^5*'Load Cell Info'!$B$13+($B250+SIGN($B250)*L$4)^4*'Load Cell Info'!$B$12+($B250+SIGN($B250)*L$4)^3*'Load Cell Info'!$B$11+($B250+SIGN($B250)*L$4)^2*'Load Cell Info'!$B$10+($B250+SIGN($B250)*L$4)*'Load Cell Info'!$B$9+'Load Cell Info'!$B$8,'Load Cell Info'!$F$13),"")</f>
        <v>0</v>
      </c>
    </row>
    <row r="251" spans="2:12" ht="12" customHeight="1" x14ac:dyDescent="0.3">
      <c r="B251" s="83">
        <f>IF(B250="","",IF('Load Cell Info'!$B$8+'Load Cell Info'!$B$9*(SIGN('Load Cell Info'!$F$11)*'Load Cell Info'!$F$12*9+'Load Table'!B250)+'Load Cell Info'!$B$10*(SIGN('Load Cell Info'!$F$11)*'Load Cell Info'!$F$12*9+'Load Table'!B250)^2+'Load Cell Info'!$B$11*(SIGN('Load Cell Info'!$F$11)*'Load Cell Info'!$F$12*9+'Load Table'!B250)^3+'Load Cell Info'!$B$12*(SIGN('Load Cell Info'!$F$11)*'Load Cell Info'!$F$12*9+'Load Table'!B250)^4+'Load Cell Info'!$B$13*(SIGN('Load Cell Info'!$F$11)*'Load Cell Info'!$F$12*9+'Load Table'!B250)^5&gt;'Load Cell Info'!$F$9,"",SIGN('Load Cell Info'!$F$11)*'Load Cell Info'!$F$12*10+'Load Table'!B250))</f>
        <v>0</v>
      </c>
      <c r="C251" s="84">
        <f>IFERROR(ROUND(($B251+SIGN($B251)*C$4)^5*'Load Cell Info'!$B$13+($B251+SIGN($B251)*C$4)^4*'Load Cell Info'!$B$12+($B251+SIGN($B251)*C$4)^3*'Load Cell Info'!$B$11+($B251+SIGN($B251)*C$4)^2*'Load Cell Info'!$B$10+($B251+SIGN($B251)*C$4)*'Load Cell Info'!$B$9+'Load Cell Info'!$B$8,'Load Cell Info'!$F$13),"")</f>
        <v>0</v>
      </c>
      <c r="D251" s="84">
        <f>IFERROR(ROUND(($B251+SIGN($B251)*D$4)^5*'Load Cell Info'!$B$13+($B251+SIGN($B251)*D$4)^4*'Load Cell Info'!$B$12+($B251+SIGN($B251)*D$4)^3*'Load Cell Info'!$B$11+($B251+SIGN($B251)*D$4)^2*'Load Cell Info'!$B$10+($B251+SIGN($B251)*D$4)*'Load Cell Info'!$B$9+'Load Cell Info'!$B$8,'Load Cell Info'!$F$13),"")</f>
        <v>0</v>
      </c>
      <c r="E251" s="84">
        <f>IFERROR(ROUND(($B251+SIGN($B251)*E$4)^5*'Load Cell Info'!$B$13+($B251+SIGN($B251)*E$4)^4*'Load Cell Info'!$B$12+($B251+SIGN($B251)*E$4)^3*'Load Cell Info'!$B$11+($B251+SIGN($B251)*E$4)^2*'Load Cell Info'!$B$10+($B251+SIGN($B251)*E$4)*'Load Cell Info'!$B$9+'Load Cell Info'!$B$8,'Load Cell Info'!$F$13),"")</f>
        <v>0</v>
      </c>
      <c r="F251" s="84">
        <f>IFERROR(ROUND(($B251+SIGN($B251)*F$4)^5*'Load Cell Info'!$B$13+($B251+SIGN($B251)*F$4)^4*'Load Cell Info'!$B$12+($B251+SIGN($B251)*F$4)^3*'Load Cell Info'!$B$11+($B251+SIGN($B251)*F$4)^2*'Load Cell Info'!$B$10+($B251+SIGN($B251)*F$4)*'Load Cell Info'!$B$9+'Load Cell Info'!$B$8,'Load Cell Info'!$F$13),"")</f>
        <v>0</v>
      </c>
      <c r="G251" s="84">
        <f>IFERROR(ROUND(($B251+SIGN($B251)*G$4)^5*'Load Cell Info'!$B$13+($B251+SIGN($B251)*G$4)^4*'Load Cell Info'!$B$12+($B251+SIGN($B251)*G$4)^3*'Load Cell Info'!$B$11+($B251+SIGN($B251)*G$4)^2*'Load Cell Info'!$B$10+($B251+SIGN($B251)*G$4)*'Load Cell Info'!$B$9+'Load Cell Info'!$B$8,'Load Cell Info'!$F$13),"")</f>
        <v>0</v>
      </c>
      <c r="H251" s="84">
        <f>IFERROR(ROUND(($B251+SIGN($B251)*H$4)^5*'Load Cell Info'!$B$13+($B251+SIGN($B251)*H$4)^4*'Load Cell Info'!$B$12+($B251+SIGN($B251)*H$4)^3*'Load Cell Info'!$B$11+($B251+SIGN($B251)*H$4)^2*'Load Cell Info'!$B$10+($B251+SIGN($B251)*H$4)*'Load Cell Info'!$B$9+'Load Cell Info'!$B$8,'Load Cell Info'!$F$13),"")</f>
        <v>0</v>
      </c>
      <c r="I251" s="84">
        <f>IFERROR(ROUND(($B251+SIGN($B251)*I$4)^5*'Load Cell Info'!$B$13+($B251+SIGN($B251)*I$4)^4*'Load Cell Info'!$B$12+($B251+SIGN($B251)*I$4)^3*'Load Cell Info'!$B$11+($B251+SIGN($B251)*I$4)^2*'Load Cell Info'!$B$10+($B251+SIGN($B251)*I$4)*'Load Cell Info'!$B$9+'Load Cell Info'!$B$8,'Load Cell Info'!$F$13),"")</f>
        <v>0</v>
      </c>
      <c r="J251" s="84">
        <f>IFERROR(ROUND(($B251+SIGN($B251)*J$4)^5*'Load Cell Info'!$B$13+($B251+SIGN($B251)*J$4)^4*'Load Cell Info'!$B$12+($B251+SIGN($B251)*J$4)^3*'Load Cell Info'!$B$11+($B251+SIGN($B251)*J$4)^2*'Load Cell Info'!$B$10+($B251+SIGN($B251)*J$4)*'Load Cell Info'!$B$9+'Load Cell Info'!$B$8,'Load Cell Info'!$F$13),"")</f>
        <v>0</v>
      </c>
      <c r="K251" s="84">
        <f>IFERROR(ROUND(($B251+SIGN($B251)*K$4)^5*'Load Cell Info'!$B$13+($B251+SIGN($B251)*K$4)^4*'Load Cell Info'!$B$12+($B251+SIGN($B251)*K$4)^3*'Load Cell Info'!$B$11+($B251+SIGN($B251)*K$4)^2*'Load Cell Info'!$B$10+($B251+SIGN($B251)*K$4)*'Load Cell Info'!$B$9+'Load Cell Info'!$B$8,'Load Cell Info'!$F$13),"")</f>
        <v>0</v>
      </c>
      <c r="L251" s="84">
        <f>IFERROR(ROUND(($B251+SIGN($B251)*L$4)^5*'Load Cell Info'!$B$13+($B251+SIGN($B251)*L$4)^4*'Load Cell Info'!$B$12+($B251+SIGN($B251)*L$4)^3*'Load Cell Info'!$B$11+($B251+SIGN($B251)*L$4)^2*'Load Cell Info'!$B$10+($B251+SIGN($B251)*L$4)*'Load Cell Info'!$B$9+'Load Cell Info'!$B$8,'Load Cell Info'!$F$13),"")</f>
        <v>0</v>
      </c>
    </row>
    <row r="252" spans="2:12" ht="12" customHeight="1" x14ac:dyDescent="0.3">
      <c r="B252" s="87">
        <f>IF(B251="","",IF('Load Cell Info'!$B$8+'Load Cell Info'!$B$9*(SIGN('Load Cell Info'!$F$11)*'Load Cell Info'!$F$12*9+'Load Table'!B251)+'Load Cell Info'!$B$10*(SIGN('Load Cell Info'!$F$11)*'Load Cell Info'!$F$12*9+'Load Table'!B251)^2+'Load Cell Info'!$B$11*(SIGN('Load Cell Info'!$F$11)*'Load Cell Info'!$F$12*9+'Load Table'!B251)^3+'Load Cell Info'!$B$12*(SIGN('Load Cell Info'!$F$11)*'Load Cell Info'!$F$12*9+'Load Table'!B251)^4+'Load Cell Info'!$B$13*(SIGN('Load Cell Info'!$F$11)*'Load Cell Info'!$F$12*9+'Load Table'!B251)^5&gt;'Load Cell Info'!$F$9,"",SIGN('Load Cell Info'!$F$11)*'Load Cell Info'!$F$12*10+'Load Table'!B251))</f>
        <v>0</v>
      </c>
      <c r="C252" s="88">
        <f>IFERROR(ROUND(($B252+SIGN($B252)*C$4)^5*'Load Cell Info'!$B$13+($B252+SIGN($B252)*C$4)^4*'Load Cell Info'!$B$12+($B252+SIGN($B252)*C$4)^3*'Load Cell Info'!$B$11+($B252+SIGN($B252)*C$4)^2*'Load Cell Info'!$B$10+($B252+SIGN($B252)*C$4)*'Load Cell Info'!$B$9+'Load Cell Info'!$B$8,'Load Cell Info'!$F$13),"")</f>
        <v>0</v>
      </c>
      <c r="D252" s="88">
        <f>IFERROR(ROUND(($B252+SIGN($B252)*D$4)^5*'Load Cell Info'!$B$13+($B252+SIGN($B252)*D$4)^4*'Load Cell Info'!$B$12+($B252+SIGN($B252)*D$4)^3*'Load Cell Info'!$B$11+($B252+SIGN($B252)*D$4)^2*'Load Cell Info'!$B$10+($B252+SIGN($B252)*D$4)*'Load Cell Info'!$B$9+'Load Cell Info'!$B$8,'Load Cell Info'!$F$13),"")</f>
        <v>0</v>
      </c>
      <c r="E252" s="88">
        <f>IFERROR(ROUND(($B252+SIGN($B252)*E$4)^5*'Load Cell Info'!$B$13+($B252+SIGN($B252)*E$4)^4*'Load Cell Info'!$B$12+($B252+SIGN($B252)*E$4)^3*'Load Cell Info'!$B$11+($B252+SIGN($B252)*E$4)^2*'Load Cell Info'!$B$10+($B252+SIGN($B252)*E$4)*'Load Cell Info'!$B$9+'Load Cell Info'!$B$8,'Load Cell Info'!$F$13),"")</f>
        <v>0</v>
      </c>
      <c r="F252" s="88">
        <f>IFERROR(ROUND(($B252+SIGN($B252)*F$4)^5*'Load Cell Info'!$B$13+($B252+SIGN($B252)*F$4)^4*'Load Cell Info'!$B$12+($B252+SIGN($B252)*F$4)^3*'Load Cell Info'!$B$11+($B252+SIGN($B252)*F$4)^2*'Load Cell Info'!$B$10+($B252+SIGN($B252)*F$4)*'Load Cell Info'!$B$9+'Load Cell Info'!$B$8,'Load Cell Info'!$F$13),"")</f>
        <v>0</v>
      </c>
      <c r="G252" s="88">
        <f>IFERROR(ROUND(($B252+SIGN($B252)*G$4)^5*'Load Cell Info'!$B$13+($B252+SIGN($B252)*G$4)^4*'Load Cell Info'!$B$12+($B252+SIGN($B252)*G$4)^3*'Load Cell Info'!$B$11+($B252+SIGN($B252)*G$4)^2*'Load Cell Info'!$B$10+($B252+SIGN($B252)*G$4)*'Load Cell Info'!$B$9+'Load Cell Info'!$B$8,'Load Cell Info'!$F$13),"")</f>
        <v>0</v>
      </c>
      <c r="H252" s="88">
        <f>IFERROR(ROUND(($B252+SIGN($B252)*H$4)^5*'Load Cell Info'!$B$13+($B252+SIGN($B252)*H$4)^4*'Load Cell Info'!$B$12+($B252+SIGN($B252)*H$4)^3*'Load Cell Info'!$B$11+($B252+SIGN($B252)*H$4)^2*'Load Cell Info'!$B$10+($B252+SIGN($B252)*H$4)*'Load Cell Info'!$B$9+'Load Cell Info'!$B$8,'Load Cell Info'!$F$13),"")</f>
        <v>0</v>
      </c>
      <c r="I252" s="88">
        <f>IFERROR(ROUND(($B252+SIGN($B252)*I$4)^5*'Load Cell Info'!$B$13+($B252+SIGN($B252)*I$4)^4*'Load Cell Info'!$B$12+($B252+SIGN($B252)*I$4)^3*'Load Cell Info'!$B$11+($B252+SIGN($B252)*I$4)^2*'Load Cell Info'!$B$10+($B252+SIGN($B252)*I$4)*'Load Cell Info'!$B$9+'Load Cell Info'!$B$8,'Load Cell Info'!$F$13),"")</f>
        <v>0</v>
      </c>
      <c r="J252" s="88">
        <f>IFERROR(ROUND(($B252+SIGN($B252)*J$4)^5*'Load Cell Info'!$B$13+($B252+SIGN($B252)*J$4)^4*'Load Cell Info'!$B$12+($B252+SIGN($B252)*J$4)^3*'Load Cell Info'!$B$11+($B252+SIGN($B252)*J$4)^2*'Load Cell Info'!$B$10+($B252+SIGN($B252)*J$4)*'Load Cell Info'!$B$9+'Load Cell Info'!$B$8,'Load Cell Info'!$F$13),"")</f>
        <v>0</v>
      </c>
      <c r="K252" s="88">
        <f>IFERROR(ROUND(($B252+SIGN($B252)*K$4)^5*'Load Cell Info'!$B$13+($B252+SIGN($B252)*K$4)^4*'Load Cell Info'!$B$12+($B252+SIGN($B252)*K$4)^3*'Load Cell Info'!$B$11+($B252+SIGN($B252)*K$4)^2*'Load Cell Info'!$B$10+($B252+SIGN($B252)*K$4)*'Load Cell Info'!$B$9+'Load Cell Info'!$B$8,'Load Cell Info'!$F$13),"")</f>
        <v>0</v>
      </c>
      <c r="L252" s="88">
        <f>IFERROR(ROUND(($B252+SIGN($B252)*L$4)^5*'Load Cell Info'!$B$13+($B252+SIGN($B252)*L$4)^4*'Load Cell Info'!$B$12+($B252+SIGN($B252)*L$4)^3*'Load Cell Info'!$B$11+($B252+SIGN($B252)*L$4)^2*'Load Cell Info'!$B$10+($B252+SIGN($B252)*L$4)*'Load Cell Info'!$B$9+'Load Cell Info'!$B$8,'Load Cell Info'!$F$13),"")</f>
        <v>0</v>
      </c>
    </row>
    <row r="253" spans="2:12" ht="12" customHeight="1" x14ac:dyDescent="0.3">
      <c r="B253" s="83">
        <f>IF(B252="","",IF('Load Cell Info'!$B$8+'Load Cell Info'!$B$9*(SIGN('Load Cell Info'!$F$11)*'Load Cell Info'!$F$12*9+'Load Table'!B252)+'Load Cell Info'!$B$10*(SIGN('Load Cell Info'!$F$11)*'Load Cell Info'!$F$12*9+'Load Table'!B252)^2+'Load Cell Info'!$B$11*(SIGN('Load Cell Info'!$F$11)*'Load Cell Info'!$F$12*9+'Load Table'!B252)^3+'Load Cell Info'!$B$12*(SIGN('Load Cell Info'!$F$11)*'Load Cell Info'!$F$12*9+'Load Table'!B252)^4+'Load Cell Info'!$B$13*(SIGN('Load Cell Info'!$F$11)*'Load Cell Info'!$F$12*9+'Load Table'!B252)^5&gt;'Load Cell Info'!$F$9,"",SIGN('Load Cell Info'!$F$11)*'Load Cell Info'!$F$12*10+'Load Table'!B252))</f>
        <v>0</v>
      </c>
      <c r="C253" s="84">
        <f>IFERROR(ROUND(($B253+SIGN($B253)*C$4)^5*'Load Cell Info'!$B$13+($B253+SIGN($B253)*C$4)^4*'Load Cell Info'!$B$12+($B253+SIGN($B253)*C$4)^3*'Load Cell Info'!$B$11+($B253+SIGN($B253)*C$4)^2*'Load Cell Info'!$B$10+($B253+SIGN($B253)*C$4)*'Load Cell Info'!$B$9+'Load Cell Info'!$B$8,'Load Cell Info'!$F$13),"")</f>
        <v>0</v>
      </c>
      <c r="D253" s="84">
        <f>IFERROR(ROUND(($B253+SIGN($B253)*D$4)^5*'Load Cell Info'!$B$13+($B253+SIGN($B253)*D$4)^4*'Load Cell Info'!$B$12+($B253+SIGN($B253)*D$4)^3*'Load Cell Info'!$B$11+($B253+SIGN($B253)*D$4)^2*'Load Cell Info'!$B$10+($B253+SIGN($B253)*D$4)*'Load Cell Info'!$B$9+'Load Cell Info'!$B$8,'Load Cell Info'!$F$13),"")</f>
        <v>0</v>
      </c>
      <c r="E253" s="84">
        <f>IFERROR(ROUND(($B253+SIGN($B253)*E$4)^5*'Load Cell Info'!$B$13+($B253+SIGN($B253)*E$4)^4*'Load Cell Info'!$B$12+($B253+SIGN($B253)*E$4)^3*'Load Cell Info'!$B$11+($B253+SIGN($B253)*E$4)^2*'Load Cell Info'!$B$10+($B253+SIGN($B253)*E$4)*'Load Cell Info'!$B$9+'Load Cell Info'!$B$8,'Load Cell Info'!$F$13),"")</f>
        <v>0</v>
      </c>
      <c r="F253" s="84">
        <f>IFERROR(ROUND(($B253+SIGN($B253)*F$4)^5*'Load Cell Info'!$B$13+($B253+SIGN($B253)*F$4)^4*'Load Cell Info'!$B$12+($B253+SIGN($B253)*F$4)^3*'Load Cell Info'!$B$11+($B253+SIGN($B253)*F$4)^2*'Load Cell Info'!$B$10+($B253+SIGN($B253)*F$4)*'Load Cell Info'!$B$9+'Load Cell Info'!$B$8,'Load Cell Info'!$F$13),"")</f>
        <v>0</v>
      </c>
      <c r="G253" s="84">
        <f>IFERROR(ROUND(($B253+SIGN($B253)*G$4)^5*'Load Cell Info'!$B$13+($B253+SIGN($B253)*G$4)^4*'Load Cell Info'!$B$12+($B253+SIGN($B253)*G$4)^3*'Load Cell Info'!$B$11+($B253+SIGN($B253)*G$4)^2*'Load Cell Info'!$B$10+($B253+SIGN($B253)*G$4)*'Load Cell Info'!$B$9+'Load Cell Info'!$B$8,'Load Cell Info'!$F$13),"")</f>
        <v>0</v>
      </c>
      <c r="H253" s="84">
        <f>IFERROR(ROUND(($B253+SIGN($B253)*H$4)^5*'Load Cell Info'!$B$13+($B253+SIGN($B253)*H$4)^4*'Load Cell Info'!$B$12+($B253+SIGN($B253)*H$4)^3*'Load Cell Info'!$B$11+($B253+SIGN($B253)*H$4)^2*'Load Cell Info'!$B$10+($B253+SIGN($B253)*H$4)*'Load Cell Info'!$B$9+'Load Cell Info'!$B$8,'Load Cell Info'!$F$13),"")</f>
        <v>0</v>
      </c>
      <c r="I253" s="84">
        <f>IFERROR(ROUND(($B253+SIGN($B253)*I$4)^5*'Load Cell Info'!$B$13+($B253+SIGN($B253)*I$4)^4*'Load Cell Info'!$B$12+($B253+SIGN($B253)*I$4)^3*'Load Cell Info'!$B$11+($B253+SIGN($B253)*I$4)^2*'Load Cell Info'!$B$10+($B253+SIGN($B253)*I$4)*'Load Cell Info'!$B$9+'Load Cell Info'!$B$8,'Load Cell Info'!$F$13),"")</f>
        <v>0</v>
      </c>
      <c r="J253" s="84">
        <f>IFERROR(ROUND(($B253+SIGN($B253)*J$4)^5*'Load Cell Info'!$B$13+($B253+SIGN($B253)*J$4)^4*'Load Cell Info'!$B$12+($B253+SIGN($B253)*J$4)^3*'Load Cell Info'!$B$11+($B253+SIGN($B253)*J$4)^2*'Load Cell Info'!$B$10+($B253+SIGN($B253)*J$4)*'Load Cell Info'!$B$9+'Load Cell Info'!$B$8,'Load Cell Info'!$F$13),"")</f>
        <v>0</v>
      </c>
      <c r="K253" s="84">
        <f>IFERROR(ROUND(($B253+SIGN($B253)*K$4)^5*'Load Cell Info'!$B$13+($B253+SIGN($B253)*K$4)^4*'Load Cell Info'!$B$12+($B253+SIGN($B253)*K$4)^3*'Load Cell Info'!$B$11+($B253+SIGN($B253)*K$4)^2*'Load Cell Info'!$B$10+($B253+SIGN($B253)*K$4)*'Load Cell Info'!$B$9+'Load Cell Info'!$B$8,'Load Cell Info'!$F$13),"")</f>
        <v>0</v>
      </c>
      <c r="L253" s="84">
        <f>IFERROR(ROUND(($B253+SIGN($B253)*L$4)^5*'Load Cell Info'!$B$13+($B253+SIGN($B253)*L$4)^4*'Load Cell Info'!$B$12+($B253+SIGN($B253)*L$4)^3*'Load Cell Info'!$B$11+($B253+SIGN($B253)*L$4)^2*'Load Cell Info'!$B$10+($B253+SIGN($B253)*L$4)*'Load Cell Info'!$B$9+'Load Cell Info'!$B$8,'Load Cell Info'!$F$13),"")</f>
        <v>0</v>
      </c>
    </row>
    <row r="254" spans="2:12" ht="12" customHeight="1" x14ac:dyDescent="0.3">
      <c r="B254" s="87">
        <f>IF(B253="","",IF('Load Cell Info'!$B$8+'Load Cell Info'!$B$9*(SIGN('Load Cell Info'!$F$11)*'Load Cell Info'!$F$12*9+'Load Table'!B253)+'Load Cell Info'!$B$10*(SIGN('Load Cell Info'!$F$11)*'Load Cell Info'!$F$12*9+'Load Table'!B253)^2+'Load Cell Info'!$B$11*(SIGN('Load Cell Info'!$F$11)*'Load Cell Info'!$F$12*9+'Load Table'!B253)^3+'Load Cell Info'!$B$12*(SIGN('Load Cell Info'!$F$11)*'Load Cell Info'!$F$12*9+'Load Table'!B253)^4+'Load Cell Info'!$B$13*(SIGN('Load Cell Info'!$F$11)*'Load Cell Info'!$F$12*9+'Load Table'!B253)^5&gt;'Load Cell Info'!$F$9,"",SIGN('Load Cell Info'!$F$11)*'Load Cell Info'!$F$12*10+'Load Table'!B253))</f>
        <v>0</v>
      </c>
      <c r="C254" s="88">
        <f>IFERROR(ROUND(($B254+SIGN($B254)*C$4)^5*'Load Cell Info'!$B$13+($B254+SIGN($B254)*C$4)^4*'Load Cell Info'!$B$12+($B254+SIGN($B254)*C$4)^3*'Load Cell Info'!$B$11+($B254+SIGN($B254)*C$4)^2*'Load Cell Info'!$B$10+($B254+SIGN($B254)*C$4)*'Load Cell Info'!$B$9+'Load Cell Info'!$B$8,'Load Cell Info'!$F$13),"")</f>
        <v>0</v>
      </c>
      <c r="D254" s="88">
        <f>IFERROR(ROUND(($B254+SIGN($B254)*D$4)^5*'Load Cell Info'!$B$13+($B254+SIGN($B254)*D$4)^4*'Load Cell Info'!$B$12+($B254+SIGN($B254)*D$4)^3*'Load Cell Info'!$B$11+($B254+SIGN($B254)*D$4)^2*'Load Cell Info'!$B$10+($B254+SIGN($B254)*D$4)*'Load Cell Info'!$B$9+'Load Cell Info'!$B$8,'Load Cell Info'!$F$13),"")</f>
        <v>0</v>
      </c>
      <c r="E254" s="88">
        <f>IFERROR(ROUND(($B254+SIGN($B254)*E$4)^5*'Load Cell Info'!$B$13+($B254+SIGN($B254)*E$4)^4*'Load Cell Info'!$B$12+($B254+SIGN($B254)*E$4)^3*'Load Cell Info'!$B$11+($B254+SIGN($B254)*E$4)^2*'Load Cell Info'!$B$10+($B254+SIGN($B254)*E$4)*'Load Cell Info'!$B$9+'Load Cell Info'!$B$8,'Load Cell Info'!$F$13),"")</f>
        <v>0</v>
      </c>
      <c r="F254" s="88">
        <f>IFERROR(ROUND(($B254+SIGN($B254)*F$4)^5*'Load Cell Info'!$B$13+($B254+SIGN($B254)*F$4)^4*'Load Cell Info'!$B$12+($B254+SIGN($B254)*F$4)^3*'Load Cell Info'!$B$11+($B254+SIGN($B254)*F$4)^2*'Load Cell Info'!$B$10+($B254+SIGN($B254)*F$4)*'Load Cell Info'!$B$9+'Load Cell Info'!$B$8,'Load Cell Info'!$F$13),"")</f>
        <v>0</v>
      </c>
      <c r="G254" s="88">
        <f>IFERROR(ROUND(($B254+SIGN($B254)*G$4)^5*'Load Cell Info'!$B$13+($B254+SIGN($B254)*G$4)^4*'Load Cell Info'!$B$12+($B254+SIGN($B254)*G$4)^3*'Load Cell Info'!$B$11+($B254+SIGN($B254)*G$4)^2*'Load Cell Info'!$B$10+($B254+SIGN($B254)*G$4)*'Load Cell Info'!$B$9+'Load Cell Info'!$B$8,'Load Cell Info'!$F$13),"")</f>
        <v>0</v>
      </c>
      <c r="H254" s="88">
        <f>IFERROR(ROUND(($B254+SIGN($B254)*H$4)^5*'Load Cell Info'!$B$13+($B254+SIGN($B254)*H$4)^4*'Load Cell Info'!$B$12+($B254+SIGN($B254)*H$4)^3*'Load Cell Info'!$B$11+($B254+SIGN($B254)*H$4)^2*'Load Cell Info'!$B$10+($B254+SIGN($B254)*H$4)*'Load Cell Info'!$B$9+'Load Cell Info'!$B$8,'Load Cell Info'!$F$13),"")</f>
        <v>0</v>
      </c>
      <c r="I254" s="88">
        <f>IFERROR(ROUND(($B254+SIGN($B254)*I$4)^5*'Load Cell Info'!$B$13+($B254+SIGN($B254)*I$4)^4*'Load Cell Info'!$B$12+($B254+SIGN($B254)*I$4)^3*'Load Cell Info'!$B$11+($B254+SIGN($B254)*I$4)^2*'Load Cell Info'!$B$10+($B254+SIGN($B254)*I$4)*'Load Cell Info'!$B$9+'Load Cell Info'!$B$8,'Load Cell Info'!$F$13),"")</f>
        <v>0</v>
      </c>
      <c r="J254" s="88">
        <f>IFERROR(ROUND(($B254+SIGN($B254)*J$4)^5*'Load Cell Info'!$B$13+($B254+SIGN($B254)*J$4)^4*'Load Cell Info'!$B$12+($B254+SIGN($B254)*J$4)^3*'Load Cell Info'!$B$11+($B254+SIGN($B254)*J$4)^2*'Load Cell Info'!$B$10+($B254+SIGN($B254)*J$4)*'Load Cell Info'!$B$9+'Load Cell Info'!$B$8,'Load Cell Info'!$F$13),"")</f>
        <v>0</v>
      </c>
      <c r="K254" s="88">
        <f>IFERROR(ROUND(($B254+SIGN($B254)*K$4)^5*'Load Cell Info'!$B$13+($B254+SIGN($B254)*K$4)^4*'Load Cell Info'!$B$12+($B254+SIGN($B254)*K$4)^3*'Load Cell Info'!$B$11+($B254+SIGN($B254)*K$4)^2*'Load Cell Info'!$B$10+($B254+SIGN($B254)*K$4)*'Load Cell Info'!$B$9+'Load Cell Info'!$B$8,'Load Cell Info'!$F$13),"")</f>
        <v>0</v>
      </c>
      <c r="L254" s="88">
        <f>IFERROR(ROUND(($B254+SIGN($B254)*L$4)^5*'Load Cell Info'!$B$13+($B254+SIGN($B254)*L$4)^4*'Load Cell Info'!$B$12+($B254+SIGN($B254)*L$4)^3*'Load Cell Info'!$B$11+($B254+SIGN($B254)*L$4)^2*'Load Cell Info'!$B$10+($B254+SIGN($B254)*L$4)*'Load Cell Info'!$B$9+'Load Cell Info'!$B$8,'Load Cell Info'!$F$13),"")</f>
        <v>0</v>
      </c>
    </row>
    <row r="255" spans="2:12" ht="12" customHeight="1" x14ac:dyDescent="0.3">
      <c r="B255" s="83">
        <f>IF(B254="","",IF('Load Cell Info'!$B$8+'Load Cell Info'!$B$9*(SIGN('Load Cell Info'!$F$11)*'Load Cell Info'!$F$12*9+'Load Table'!B254)+'Load Cell Info'!$B$10*(SIGN('Load Cell Info'!$F$11)*'Load Cell Info'!$F$12*9+'Load Table'!B254)^2+'Load Cell Info'!$B$11*(SIGN('Load Cell Info'!$F$11)*'Load Cell Info'!$F$12*9+'Load Table'!B254)^3+'Load Cell Info'!$B$12*(SIGN('Load Cell Info'!$F$11)*'Load Cell Info'!$F$12*9+'Load Table'!B254)^4+'Load Cell Info'!$B$13*(SIGN('Load Cell Info'!$F$11)*'Load Cell Info'!$F$12*9+'Load Table'!B254)^5&gt;'Load Cell Info'!$F$9,"",SIGN('Load Cell Info'!$F$11)*'Load Cell Info'!$F$12*10+'Load Table'!B254))</f>
        <v>0</v>
      </c>
      <c r="C255" s="84">
        <f>IFERROR(ROUND(($B255+SIGN($B255)*C$4)^5*'Load Cell Info'!$B$13+($B255+SIGN($B255)*C$4)^4*'Load Cell Info'!$B$12+($B255+SIGN($B255)*C$4)^3*'Load Cell Info'!$B$11+($B255+SIGN($B255)*C$4)^2*'Load Cell Info'!$B$10+($B255+SIGN($B255)*C$4)*'Load Cell Info'!$B$9+'Load Cell Info'!$B$8,'Load Cell Info'!$F$13),"")</f>
        <v>0</v>
      </c>
      <c r="D255" s="84">
        <f>IFERROR(ROUND(($B255+SIGN($B255)*D$4)^5*'Load Cell Info'!$B$13+($B255+SIGN($B255)*D$4)^4*'Load Cell Info'!$B$12+($B255+SIGN($B255)*D$4)^3*'Load Cell Info'!$B$11+($B255+SIGN($B255)*D$4)^2*'Load Cell Info'!$B$10+($B255+SIGN($B255)*D$4)*'Load Cell Info'!$B$9+'Load Cell Info'!$B$8,'Load Cell Info'!$F$13),"")</f>
        <v>0</v>
      </c>
      <c r="E255" s="84">
        <f>IFERROR(ROUND(($B255+SIGN($B255)*E$4)^5*'Load Cell Info'!$B$13+($B255+SIGN($B255)*E$4)^4*'Load Cell Info'!$B$12+($B255+SIGN($B255)*E$4)^3*'Load Cell Info'!$B$11+($B255+SIGN($B255)*E$4)^2*'Load Cell Info'!$B$10+($B255+SIGN($B255)*E$4)*'Load Cell Info'!$B$9+'Load Cell Info'!$B$8,'Load Cell Info'!$F$13),"")</f>
        <v>0</v>
      </c>
      <c r="F255" s="84">
        <f>IFERROR(ROUND(($B255+SIGN($B255)*F$4)^5*'Load Cell Info'!$B$13+($B255+SIGN($B255)*F$4)^4*'Load Cell Info'!$B$12+($B255+SIGN($B255)*F$4)^3*'Load Cell Info'!$B$11+($B255+SIGN($B255)*F$4)^2*'Load Cell Info'!$B$10+($B255+SIGN($B255)*F$4)*'Load Cell Info'!$B$9+'Load Cell Info'!$B$8,'Load Cell Info'!$F$13),"")</f>
        <v>0</v>
      </c>
      <c r="G255" s="84">
        <f>IFERROR(ROUND(($B255+SIGN($B255)*G$4)^5*'Load Cell Info'!$B$13+($B255+SIGN($B255)*G$4)^4*'Load Cell Info'!$B$12+($B255+SIGN($B255)*G$4)^3*'Load Cell Info'!$B$11+($B255+SIGN($B255)*G$4)^2*'Load Cell Info'!$B$10+($B255+SIGN($B255)*G$4)*'Load Cell Info'!$B$9+'Load Cell Info'!$B$8,'Load Cell Info'!$F$13),"")</f>
        <v>0</v>
      </c>
      <c r="H255" s="84">
        <f>IFERROR(ROUND(($B255+SIGN($B255)*H$4)^5*'Load Cell Info'!$B$13+($B255+SIGN($B255)*H$4)^4*'Load Cell Info'!$B$12+($B255+SIGN($B255)*H$4)^3*'Load Cell Info'!$B$11+($B255+SIGN($B255)*H$4)^2*'Load Cell Info'!$B$10+($B255+SIGN($B255)*H$4)*'Load Cell Info'!$B$9+'Load Cell Info'!$B$8,'Load Cell Info'!$F$13),"")</f>
        <v>0</v>
      </c>
      <c r="I255" s="84">
        <f>IFERROR(ROUND(($B255+SIGN($B255)*I$4)^5*'Load Cell Info'!$B$13+($B255+SIGN($B255)*I$4)^4*'Load Cell Info'!$B$12+($B255+SIGN($B255)*I$4)^3*'Load Cell Info'!$B$11+($B255+SIGN($B255)*I$4)^2*'Load Cell Info'!$B$10+($B255+SIGN($B255)*I$4)*'Load Cell Info'!$B$9+'Load Cell Info'!$B$8,'Load Cell Info'!$F$13),"")</f>
        <v>0</v>
      </c>
      <c r="J255" s="84">
        <f>IFERROR(ROUND(($B255+SIGN($B255)*J$4)^5*'Load Cell Info'!$B$13+($B255+SIGN($B255)*J$4)^4*'Load Cell Info'!$B$12+($B255+SIGN($B255)*J$4)^3*'Load Cell Info'!$B$11+($B255+SIGN($B255)*J$4)^2*'Load Cell Info'!$B$10+($B255+SIGN($B255)*J$4)*'Load Cell Info'!$B$9+'Load Cell Info'!$B$8,'Load Cell Info'!$F$13),"")</f>
        <v>0</v>
      </c>
      <c r="K255" s="84">
        <f>IFERROR(ROUND(($B255+SIGN($B255)*K$4)^5*'Load Cell Info'!$B$13+($B255+SIGN($B255)*K$4)^4*'Load Cell Info'!$B$12+($B255+SIGN($B255)*K$4)^3*'Load Cell Info'!$B$11+($B255+SIGN($B255)*K$4)^2*'Load Cell Info'!$B$10+($B255+SIGN($B255)*K$4)*'Load Cell Info'!$B$9+'Load Cell Info'!$B$8,'Load Cell Info'!$F$13),"")</f>
        <v>0</v>
      </c>
      <c r="L255" s="84">
        <f>IFERROR(ROUND(($B255+SIGN($B255)*L$4)^5*'Load Cell Info'!$B$13+($B255+SIGN($B255)*L$4)^4*'Load Cell Info'!$B$12+($B255+SIGN($B255)*L$4)^3*'Load Cell Info'!$B$11+($B255+SIGN($B255)*L$4)^2*'Load Cell Info'!$B$10+($B255+SIGN($B255)*L$4)*'Load Cell Info'!$B$9+'Load Cell Info'!$B$8,'Load Cell Info'!$F$13),"")</f>
        <v>0</v>
      </c>
    </row>
    <row r="256" spans="2:12" ht="12" customHeight="1" x14ac:dyDescent="0.3">
      <c r="B256" s="87">
        <f>IF(B255="","",IF('Load Cell Info'!$B$8+'Load Cell Info'!$B$9*(SIGN('Load Cell Info'!$F$11)*'Load Cell Info'!$F$12*9+'Load Table'!B255)+'Load Cell Info'!$B$10*(SIGN('Load Cell Info'!$F$11)*'Load Cell Info'!$F$12*9+'Load Table'!B255)^2+'Load Cell Info'!$B$11*(SIGN('Load Cell Info'!$F$11)*'Load Cell Info'!$F$12*9+'Load Table'!B255)^3+'Load Cell Info'!$B$12*(SIGN('Load Cell Info'!$F$11)*'Load Cell Info'!$F$12*9+'Load Table'!B255)^4+'Load Cell Info'!$B$13*(SIGN('Load Cell Info'!$F$11)*'Load Cell Info'!$F$12*9+'Load Table'!B255)^5&gt;'Load Cell Info'!$F$9,"",SIGN('Load Cell Info'!$F$11)*'Load Cell Info'!$F$12*10+'Load Table'!B255))</f>
        <v>0</v>
      </c>
      <c r="C256" s="88">
        <f>IFERROR(ROUND(($B256+SIGN($B256)*C$4)^5*'Load Cell Info'!$B$13+($B256+SIGN($B256)*C$4)^4*'Load Cell Info'!$B$12+($B256+SIGN($B256)*C$4)^3*'Load Cell Info'!$B$11+($B256+SIGN($B256)*C$4)^2*'Load Cell Info'!$B$10+($B256+SIGN($B256)*C$4)*'Load Cell Info'!$B$9+'Load Cell Info'!$B$8,'Load Cell Info'!$F$13),"")</f>
        <v>0</v>
      </c>
      <c r="D256" s="88">
        <f>IFERROR(ROUND(($B256+SIGN($B256)*D$4)^5*'Load Cell Info'!$B$13+($B256+SIGN($B256)*D$4)^4*'Load Cell Info'!$B$12+($B256+SIGN($B256)*D$4)^3*'Load Cell Info'!$B$11+($B256+SIGN($B256)*D$4)^2*'Load Cell Info'!$B$10+($B256+SIGN($B256)*D$4)*'Load Cell Info'!$B$9+'Load Cell Info'!$B$8,'Load Cell Info'!$F$13),"")</f>
        <v>0</v>
      </c>
      <c r="E256" s="88">
        <f>IFERROR(ROUND(($B256+SIGN($B256)*E$4)^5*'Load Cell Info'!$B$13+($B256+SIGN($B256)*E$4)^4*'Load Cell Info'!$B$12+($B256+SIGN($B256)*E$4)^3*'Load Cell Info'!$B$11+($B256+SIGN($B256)*E$4)^2*'Load Cell Info'!$B$10+($B256+SIGN($B256)*E$4)*'Load Cell Info'!$B$9+'Load Cell Info'!$B$8,'Load Cell Info'!$F$13),"")</f>
        <v>0</v>
      </c>
      <c r="F256" s="88">
        <f>IFERROR(ROUND(($B256+SIGN($B256)*F$4)^5*'Load Cell Info'!$B$13+($B256+SIGN($B256)*F$4)^4*'Load Cell Info'!$B$12+($B256+SIGN($B256)*F$4)^3*'Load Cell Info'!$B$11+($B256+SIGN($B256)*F$4)^2*'Load Cell Info'!$B$10+($B256+SIGN($B256)*F$4)*'Load Cell Info'!$B$9+'Load Cell Info'!$B$8,'Load Cell Info'!$F$13),"")</f>
        <v>0</v>
      </c>
      <c r="G256" s="88">
        <f>IFERROR(ROUND(($B256+SIGN($B256)*G$4)^5*'Load Cell Info'!$B$13+($B256+SIGN($B256)*G$4)^4*'Load Cell Info'!$B$12+($B256+SIGN($B256)*G$4)^3*'Load Cell Info'!$B$11+($B256+SIGN($B256)*G$4)^2*'Load Cell Info'!$B$10+($B256+SIGN($B256)*G$4)*'Load Cell Info'!$B$9+'Load Cell Info'!$B$8,'Load Cell Info'!$F$13),"")</f>
        <v>0</v>
      </c>
      <c r="H256" s="88">
        <f>IFERROR(ROUND(($B256+SIGN($B256)*H$4)^5*'Load Cell Info'!$B$13+($B256+SIGN($B256)*H$4)^4*'Load Cell Info'!$B$12+($B256+SIGN($B256)*H$4)^3*'Load Cell Info'!$B$11+($B256+SIGN($B256)*H$4)^2*'Load Cell Info'!$B$10+($B256+SIGN($B256)*H$4)*'Load Cell Info'!$B$9+'Load Cell Info'!$B$8,'Load Cell Info'!$F$13),"")</f>
        <v>0</v>
      </c>
      <c r="I256" s="88">
        <f>IFERROR(ROUND(($B256+SIGN($B256)*I$4)^5*'Load Cell Info'!$B$13+($B256+SIGN($B256)*I$4)^4*'Load Cell Info'!$B$12+($B256+SIGN($B256)*I$4)^3*'Load Cell Info'!$B$11+($B256+SIGN($B256)*I$4)^2*'Load Cell Info'!$B$10+($B256+SIGN($B256)*I$4)*'Load Cell Info'!$B$9+'Load Cell Info'!$B$8,'Load Cell Info'!$F$13),"")</f>
        <v>0</v>
      </c>
      <c r="J256" s="88">
        <f>IFERROR(ROUND(($B256+SIGN($B256)*J$4)^5*'Load Cell Info'!$B$13+($B256+SIGN($B256)*J$4)^4*'Load Cell Info'!$B$12+($B256+SIGN($B256)*J$4)^3*'Load Cell Info'!$B$11+($B256+SIGN($B256)*J$4)^2*'Load Cell Info'!$B$10+($B256+SIGN($B256)*J$4)*'Load Cell Info'!$B$9+'Load Cell Info'!$B$8,'Load Cell Info'!$F$13),"")</f>
        <v>0</v>
      </c>
      <c r="K256" s="88">
        <f>IFERROR(ROUND(($B256+SIGN($B256)*K$4)^5*'Load Cell Info'!$B$13+($B256+SIGN($B256)*K$4)^4*'Load Cell Info'!$B$12+($B256+SIGN($B256)*K$4)^3*'Load Cell Info'!$B$11+($B256+SIGN($B256)*K$4)^2*'Load Cell Info'!$B$10+($B256+SIGN($B256)*K$4)*'Load Cell Info'!$B$9+'Load Cell Info'!$B$8,'Load Cell Info'!$F$13),"")</f>
        <v>0</v>
      </c>
      <c r="L256" s="88">
        <f>IFERROR(ROUND(($B256+SIGN($B256)*L$4)^5*'Load Cell Info'!$B$13+($B256+SIGN($B256)*L$4)^4*'Load Cell Info'!$B$12+($B256+SIGN($B256)*L$4)^3*'Load Cell Info'!$B$11+($B256+SIGN($B256)*L$4)^2*'Load Cell Info'!$B$10+($B256+SIGN($B256)*L$4)*'Load Cell Info'!$B$9+'Load Cell Info'!$B$8,'Load Cell Info'!$F$13),"")</f>
        <v>0</v>
      </c>
    </row>
    <row r="257" spans="2:12" ht="12" customHeight="1" x14ac:dyDescent="0.3">
      <c r="B257" s="83">
        <f>IF(B256="","",IF('Load Cell Info'!$B$8+'Load Cell Info'!$B$9*(SIGN('Load Cell Info'!$F$11)*'Load Cell Info'!$F$12*9+'Load Table'!B256)+'Load Cell Info'!$B$10*(SIGN('Load Cell Info'!$F$11)*'Load Cell Info'!$F$12*9+'Load Table'!B256)^2+'Load Cell Info'!$B$11*(SIGN('Load Cell Info'!$F$11)*'Load Cell Info'!$F$12*9+'Load Table'!B256)^3+'Load Cell Info'!$B$12*(SIGN('Load Cell Info'!$F$11)*'Load Cell Info'!$F$12*9+'Load Table'!B256)^4+'Load Cell Info'!$B$13*(SIGN('Load Cell Info'!$F$11)*'Load Cell Info'!$F$12*9+'Load Table'!B256)^5&gt;'Load Cell Info'!$F$9,"",SIGN('Load Cell Info'!$F$11)*'Load Cell Info'!$F$12*10+'Load Table'!B256))</f>
        <v>0</v>
      </c>
      <c r="C257" s="84">
        <f>IFERROR(ROUND(($B257+SIGN($B257)*C$4)^5*'Load Cell Info'!$B$13+($B257+SIGN($B257)*C$4)^4*'Load Cell Info'!$B$12+($B257+SIGN($B257)*C$4)^3*'Load Cell Info'!$B$11+($B257+SIGN($B257)*C$4)^2*'Load Cell Info'!$B$10+($B257+SIGN($B257)*C$4)*'Load Cell Info'!$B$9+'Load Cell Info'!$B$8,'Load Cell Info'!$F$13),"")</f>
        <v>0</v>
      </c>
      <c r="D257" s="84">
        <f>IFERROR(ROUND(($B257+SIGN($B257)*D$4)^5*'Load Cell Info'!$B$13+($B257+SIGN($B257)*D$4)^4*'Load Cell Info'!$B$12+($B257+SIGN($B257)*D$4)^3*'Load Cell Info'!$B$11+($B257+SIGN($B257)*D$4)^2*'Load Cell Info'!$B$10+($B257+SIGN($B257)*D$4)*'Load Cell Info'!$B$9+'Load Cell Info'!$B$8,'Load Cell Info'!$F$13),"")</f>
        <v>0</v>
      </c>
      <c r="E257" s="84">
        <f>IFERROR(ROUND(($B257+SIGN($B257)*E$4)^5*'Load Cell Info'!$B$13+($B257+SIGN($B257)*E$4)^4*'Load Cell Info'!$B$12+($B257+SIGN($B257)*E$4)^3*'Load Cell Info'!$B$11+($B257+SIGN($B257)*E$4)^2*'Load Cell Info'!$B$10+($B257+SIGN($B257)*E$4)*'Load Cell Info'!$B$9+'Load Cell Info'!$B$8,'Load Cell Info'!$F$13),"")</f>
        <v>0</v>
      </c>
      <c r="F257" s="84">
        <f>IFERROR(ROUND(($B257+SIGN($B257)*F$4)^5*'Load Cell Info'!$B$13+($B257+SIGN($B257)*F$4)^4*'Load Cell Info'!$B$12+($B257+SIGN($B257)*F$4)^3*'Load Cell Info'!$B$11+($B257+SIGN($B257)*F$4)^2*'Load Cell Info'!$B$10+($B257+SIGN($B257)*F$4)*'Load Cell Info'!$B$9+'Load Cell Info'!$B$8,'Load Cell Info'!$F$13),"")</f>
        <v>0</v>
      </c>
      <c r="G257" s="84">
        <f>IFERROR(ROUND(($B257+SIGN($B257)*G$4)^5*'Load Cell Info'!$B$13+($B257+SIGN($B257)*G$4)^4*'Load Cell Info'!$B$12+($B257+SIGN($B257)*G$4)^3*'Load Cell Info'!$B$11+($B257+SIGN($B257)*G$4)^2*'Load Cell Info'!$B$10+($B257+SIGN($B257)*G$4)*'Load Cell Info'!$B$9+'Load Cell Info'!$B$8,'Load Cell Info'!$F$13),"")</f>
        <v>0</v>
      </c>
      <c r="H257" s="84">
        <f>IFERROR(ROUND(($B257+SIGN($B257)*H$4)^5*'Load Cell Info'!$B$13+($B257+SIGN($B257)*H$4)^4*'Load Cell Info'!$B$12+($B257+SIGN($B257)*H$4)^3*'Load Cell Info'!$B$11+($B257+SIGN($B257)*H$4)^2*'Load Cell Info'!$B$10+($B257+SIGN($B257)*H$4)*'Load Cell Info'!$B$9+'Load Cell Info'!$B$8,'Load Cell Info'!$F$13),"")</f>
        <v>0</v>
      </c>
      <c r="I257" s="84">
        <f>IFERROR(ROUND(($B257+SIGN($B257)*I$4)^5*'Load Cell Info'!$B$13+($B257+SIGN($B257)*I$4)^4*'Load Cell Info'!$B$12+($B257+SIGN($B257)*I$4)^3*'Load Cell Info'!$B$11+($B257+SIGN($B257)*I$4)^2*'Load Cell Info'!$B$10+($B257+SIGN($B257)*I$4)*'Load Cell Info'!$B$9+'Load Cell Info'!$B$8,'Load Cell Info'!$F$13),"")</f>
        <v>0</v>
      </c>
      <c r="J257" s="84">
        <f>IFERROR(ROUND(($B257+SIGN($B257)*J$4)^5*'Load Cell Info'!$B$13+($B257+SIGN($B257)*J$4)^4*'Load Cell Info'!$B$12+($B257+SIGN($B257)*J$4)^3*'Load Cell Info'!$B$11+($B257+SIGN($B257)*J$4)^2*'Load Cell Info'!$B$10+($B257+SIGN($B257)*J$4)*'Load Cell Info'!$B$9+'Load Cell Info'!$B$8,'Load Cell Info'!$F$13),"")</f>
        <v>0</v>
      </c>
      <c r="K257" s="84">
        <f>IFERROR(ROUND(($B257+SIGN($B257)*K$4)^5*'Load Cell Info'!$B$13+($B257+SIGN($B257)*K$4)^4*'Load Cell Info'!$B$12+($B257+SIGN($B257)*K$4)^3*'Load Cell Info'!$B$11+($B257+SIGN($B257)*K$4)^2*'Load Cell Info'!$B$10+($B257+SIGN($B257)*K$4)*'Load Cell Info'!$B$9+'Load Cell Info'!$B$8,'Load Cell Info'!$F$13),"")</f>
        <v>0</v>
      </c>
      <c r="L257" s="84">
        <f>IFERROR(ROUND(($B257+SIGN($B257)*L$4)^5*'Load Cell Info'!$B$13+($B257+SIGN($B257)*L$4)^4*'Load Cell Info'!$B$12+($B257+SIGN($B257)*L$4)^3*'Load Cell Info'!$B$11+($B257+SIGN($B257)*L$4)^2*'Load Cell Info'!$B$10+($B257+SIGN($B257)*L$4)*'Load Cell Info'!$B$9+'Load Cell Info'!$B$8,'Load Cell Info'!$F$13),"")</f>
        <v>0</v>
      </c>
    </row>
    <row r="258" spans="2:12" ht="12" customHeight="1" x14ac:dyDescent="0.3">
      <c r="B258" s="87">
        <f>IF(B257="","",IF('Load Cell Info'!$B$8+'Load Cell Info'!$B$9*(SIGN('Load Cell Info'!$F$11)*'Load Cell Info'!$F$12*9+'Load Table'!B257)+'Load Cell Info'!$B$10*(SIGN('Load Cell Info'!$F$11)*'Load Cell Info'!$F$12*9+'Load Table'!B257)^2+'Load Cell Info'!$B$11*(SIGN('Load Cell Info'!$F$11)*'Load Cell Info'!$F$12*9+'Load Table'!B257)^3+'Load Cell Info'!$B$12*(SIGN('Load Cell Info'!$F$11)*'Load Cell Info'!$F$12*9+'Load Table'!B257)^4+'Load Cell Info'!$B$13*(SIGN('Load Cell Info'!$F$11)*'Load Cell Info'!$F$12*9+'Load Table'!B257)^5&gt;'Load Cell Info'!$F$9,"",SIGN('Load Cell Info'!$F$11)*'Load Cell Info'!$F$12*10+'Load Table'!B257))</f>
        <v>0</v>
      </c>
      <c r="C258" s="88">
        <f>IFERROR(ROUND(($B258+SIGN($B258)*C$4)^5*'Load Cell Info'!$B$13+($B258+SIGN($B258)*C$4)^4*'Load Cell Info'!$B$12+($B258+SIGN($B258)*C$4)^3*'Load Cell Info'!$B$11+($B258+SIGN($B258)*C$4)^2*'Load Cell Info'!$B$10+($B258+SIGN($B258)*C$4)*'Load Cell Info'!$B$9+'Load Cell Info'!$B$8,'Load Cell Info'!$F$13),"")</f>
        <v>0</v>
      </c>
      <c r="D258" s="88">
        <f>IFERROR(ROUND(($B258+SIGN($B258)*D$4)^5*'Load Cell Info'!$B$13+($B258+SIGN($B258)*D$4)^4*'Load Cell Info'!$B$12+($B258+SIGN($B258)*D$4)^3*'Load Cell Info'!$B$11+($B258+SIGN($B258)*D$4)^2*'Load Cell Info'!$B$10+($B258+SIGN($B258)*D$4)*'Load Cell Info'!$B$9+'Load Cell Info'!$B$8,'Load Cell Info'!$F$13),"")</f>
        <v>0</v>
      </c>
      <c r="E258" s="88">
        <f>IFERROR(ROUND(($B258+SIGN($B258)*E$4)^5*'Load Cell Info'!$B$13+($B258+SIGN($B258)*E$4)^4*'Load Cell Info'!$B$12+($B258+SIGN($B258)*E$4)^3*'Load Cell Info'!$B$11+($B258+SIGN($B258)*E$4)^2*'Load Cell Info'!$B$10+($B258+SIGN($B258)*E$4)*'Load Cell Info'!$B$9+'Load Cell Info'!$B$8,'Load Cell Info'!$F$13),"")</f>
        <v>0</v>
      </c>
      <c r="F258" s="88">
        <f>IFERROR(ROUND(($B258+SIGN($B258)*F$4)^5*'Load Cell Info'!$B$13+($B258+SIGN($B258)*F$4)^4*'Load Cell Info'!$B$12+($B258+SIGN($B258)*F$4)^3*'Load Cell Info'!$B$11+($B258+SIGN($B258)*F$4)^2*'Load Cell Info'!$B$10+($B258+SIGN($B258)*F$4)*'Load Cell Info'!$B$9+'Load Cell Info'!$B$8,'Load Cell Info'!$F$13),"")</f>
        <v>0</v>
      </c>
      <c r="G258" s="88">
        <f>IFERROR(ROUND(($B258+SIGN($B258)*G$4)^5*'Load Cell Info'!$B$13+($B258+SIGN($B258)*G$4)^4*'Load Cell Info'!$B$12+($B258+SIGN($B258)*G$4)^3*'Load Cell Info'!$B$11+($B258+SIGN($B258)*G$4)^2*'Load Cell Info'!$B$10+($B258+SIGN($B258)*G$4)*'Load Cell Info'!$B$9+'Load Cell Info'!$B$8,'Load Cell Info'!$F$13),"")</f>
        <v>0</v>
      </c>
      <c r="H258" s="88">
        <f>IFERROR(ROUND(($B258+SIGN($B258)*H$4)^5*'Load Cell Info'!$B$13+($B258+SIGN($B258)*H$4)^4*'Load Cell Info'!$B$12+($B258+SIGN($B258)*H$4)^3*'Load Cell Info'!$B$11+($B258+SIGN($B258)*H$4)^2*'Load Cell Info'!$B$10+($B258+SIGN($B258)*H$4)*'Load Cell Info'!$B$9+'Load Cell Info'!$B$8,'Load Cell Info'!$F$13),"")</f>
        <v>0</v>
      </c>
      <c r="I258" s="88">
        <f>IFERROR(ROUND(($B258+SIGN($B258)*I$4)^5*'Load Cell Info'!$B$13+($B258+SIGN($B258)*I$4)^4*'Load Cell Info'!$B$12+($B258+SIGN($B258)*I$4)^3*'Load Cell Info'!$B$11+($B258+SIGN($B258)*I$4)^2*'Load Cell Info'!$B$10+($B258+SIGN($B258)*I$4)*'Load Cell Info'!$B$9+'Load Cell Info'!$B$8,'Load Cell Info'!$F$13),"")</f>
        <v>0</v>
      </c>
      <c r="J258" s="88">
        <f>IFERROR(ROUND(($B258+SIGN($B258)*J$4)^5*'Load Cell Info'!$B$13+($B258+SIGN($B258)*J$4)^4*'Load Cell Info'!$B$12+($B258+SIGN($B258)*J$4)^3*'Load Cell Info'!$B$11+($B258+SIGN($B258)*J$4)^2*'Load Cell Info'!$B$10+($B258+SIGN($B258)*J$4)*'Load Cell Info'!$B$9+'Load Cell Info'!$B$8,'Load Cell Info'!$F$13),"")</f>
        <v>0</v>
      </c>
      <c r="K258" s="88">
        <f>IFERROR(ROUND(($B258+SIGN($B258)*K$4)^5*'Load Cell Info'!$B$13+($B258+SIGN($B258)*K$4)^4*'Load Cell Info'!$B$12+($B258+SIGN($B258)*K$4)^3*'Load Cell Info'!$B$11+($B258+SIGN($B258)*K$4)^2*'Load Cell Info'!$B$10+($B258+SIGN($B258)*K$4)*'Load Cell Info'!$B$9+'Load Cell Info'!$B$8,'Load Cell Info'!$F$13),"")</f>
        <v>0</v>
      </c>
      <c r="L258" s="88">
        <f>IFERROR(ROUND(($B258+SIGN($B258)*L$4)^5*'Load Cell Info'!$B$13+($B258+SIGN($B258)*L$4)^4*'Load Cell Info'!$B$12+($B258+SIGN($B258)*L$4)^3*'Load Cell Info'!$B$11+($B258+SIGN($B258)*L$4)^2*'Load Cell Info'!$B$10+($B258+SIGN($B258)*L$4)*'Load Cell Info'!$B$9+'Load Cell Info'!$B$8,'Load Cell Info'!$F$13),"")</f>
        <v>0</v>
      </c>
    </row>
    <row r="259" spans="2:12" ht="12" customHeight="1" x14ac:dyDescent="0.3">
      <c r="B259" s="83">
        <f>IF(B258="","",IF('Load Cell Info'!$B$8+'Load Cell Info'!$B$9*(SIGN('Load Cell Info'!$F$11)*'Load Cell Info'!$F$12*9+'Load Table'!B258)+'Load Cell Info'!$B$10*(SIGN('Load Cell Info'!$F$11)*'Load Cell Info'!$F$12*9+'Load Table'!B258)^2+'Load Cell Info'!$B$11*(SIGN('Load Cell Info'!$F$11)*'Load Cell Info'!$F$12*9+'Load Table'!B258)^3+'Load Cell Info'!$B$12*(SIGN('Load Cell Info'!$F$11)*'Load Cell Info'!$F$12*9+'Load Table'!B258)^4+'Load Cell Info'!$B$13*(SIGN('Load Cell Info'!$F$11)*'Load Cell Info'!$F$12*9+'Load Table'!B258)^5&gt;'Load Cell Info'!$F$9,"",SIGN('Load Cell Info'!$F$11)*'Load Cell Info'!$F$12*10+'Load Table'!B258))</f>
        <v>0</v>
      </c>
      <c r="C259" s="84">
        <f>IFERROR(ROUND(($B259+SIGN($B259)*C$4)^5*'Load Cell Info'!$B$13+($B259+SIGN($B259)*C$4)^4*'Load Cell Info'!$B$12+($B259+SIGN($B259)*C$4)^3*'Load Cell Info'!$B$11+($B259+SIGN($B259)*C$4)^2*'Load Cell Info'!$B$10+($B259+SIGN($B259)*C$4)*'Load Cell Info'!$B$9+'Load Cell Info'!$B$8,'Load Cell Info'!$F$13),"")</f>
        <v>0</v>
      </c>
      <c r="D259" s="84">
        <f>IFERROR(ROUND(($B259+SIGN($B259)*D$4)^5*'Load Cell Info'!$B$13+($B259+SIGN($B259)*D$4)^4*'Load Cell Info'!$B$12+($B259+SIGN($B259)*D$4)^3*'Load Cell Info'!$B$11+($B259+SIGN($B259)*D$4)^2*'Load Cell Info'!$B$10+($B259+SIGN($B259)*D$4)*'Load Cell Info'!$B$9+'Load Cell Info'!$B$8,'Load Cell Info'!$F$13),"")</f>
        <v>0</v>
      </c>
      <c r="E259" s="84">
        <f>IFERROR(ROUND(($B259+SIGN($B259)*E$4)^5*'Load Cell Info'!$B$13+($B259+SIGN($B259)*E$4)^4*'Load Cell Info'!$B$12+($B259+SIGN($B259)*E$4)^3*'Load Cell Info'!$B$11+($B259+SIGN($B259)*E$4)^2*'Load Cell Info'!$B$10+($B259+SIGN($B259)*E$4)*'Load Cell Info'!$B$9+'Load Cell Info'!$B$8,'Load Cell Info'!$F$13),"")</f>
        <v>0</v>
      </c>
      <c r="F259" s="84">
        <f>IFERROR(ROUND(($B259+SIGN($B259)*F$4)^5*'Load Cell Info'!$B$13+($B259+SIGN($B259)*F$4)^4*'Load Cell Info'!$B$12+($B259+SIGN($B259)*F$4)^3*'Load Cell Info'!$B$11+($B259+SIGN($B259)*F$4)^2*'Load Cell Info'!$B$10+($B259+SIGN($B259)*F$4)*'Load Cell Info'!$B$9+'Load Cell Info'!$B$8,'Load Cell Info'!$F$13),"")</f>
        <v>0</v>
      </c>
      <c r="G259" s="84">
        <f>IFERROR(ROUND(($B259+SIGN($B259)*G$4)^5*'Load Cell Info'!$B$13+($B259+SIGN($B259)*G$4)^4*'Load Cell Info'!$B$12+($B259+SIGN($B259)*G$4)^3*'Load Cell Info'!$B$11+($B259+SIGN($B259)*G$4)^2*'Load Cell Info'!$B$10+($B259+SIGN($B259)*G$4)*'Load Cell Info'!$B$9+'Load Cell Info'!$B$8,'Load Cell Info'!$F$13),"")</f>
        <v>0</v>
      </c>
      <c r="H259" s="84">
        <f>IFERROR(ROUND(($B259+SIGN($B259)*H$4)^5*'Load Cell Info'!$B$13+($B259+SIGN($B259)*H$4)^4*'Load Cell Info'!$B$12+($B259+SIGN($B259)*H$4)^3*'Load Cell Info'!$B$11+($B259+SIGN($B259)*H$4)^2*'Load Cell Info'!$B$10+($B259+SIGN($B259)*H$4)*'Load Cell Info'!$B$9+'Load Cell Info'!$B$8,'Load Cell Info'!$F$13),"")</f>
        <v>0</v>
      </c>
      <c r="I259" s="84">
        <f>IFERROR(ROUND(($B259+SIGN($B259)*I$4)^5*'Load Cell Info'!$B$13+($B259+SIGN($B259)*I$4)^4*'Load Cell Info'!$B$12+($B259+SIGN($B259)*I$4)^3*'Load Cell Info'!$B$11+($B259+SIGN($B259)*I$4)^2*'Load Cell Info'!$B$10+($B259+SIGN($B259)*I$4)*'Load Cell Info'!$B$9+'Load Cell Info'!$B$8,'Load Cell Info'!$F$13),"")</f>
        <v>0</v>
      </c>
      <c r="J259" s="84">
        <f>IFERROR(ROUND(($B259+SIGN($B259)*J$4)^5*'Load Cell Info'!$B$13+($B259+SIGN($B259)*J$4)^4*'Load Cell Info'!$B$12+($B259+SIGN($B259)*J$4)^3*'Load Cell Info'!$B$11+($B259+SIGN($B259)*J$4)^2*'Load Cell Info'!$B$10+($B259+SIGN($B259)*J$4)*'Load Cell Info'!$B$9+'Load Cell Info'!$B$8,'Load Cell Info'!$F$13),"")</f>
        <v>0</v>
      </c>
      <c r="K259" s="84">
        <f>IFERROR(ROUND(($B259+SIGN($B259)*K$4)^5*'Load Cell Info'!$B$13+($B259+SIGN($B259)*K$4)^4*'Load Cell Info'!$B$12+($B259+SIGN($B259)*K$4)^3*'Load Cell Info'!$B$11+($B259+SIGN($B259)*K$4)^2*'Load Cell Info'!$B$10+($B259+SIGN($B259)*K$4)*'Load Cell Info'!$B$9+'Load Cell Info'!$B$8,'Load Cell Info'!$F$13),"")</f>
        <v>0</v>
      </c>
      <c r="L259" s="84">
        <f>IFERROR(ROUND(($B259+SIGN($B259)*L$4)^5*'Load Cell Info'!$B$13+($B259+SIGN($B259)*L$4)^4*'Load Cell Info'!$B$12+($B259+SIGN($B259)*L$4)^3*'Load Cell Info'!$B$11+($B259+SIGN($B259)*L$4)^2*'Load Cell Info'!$B$10+($B259+SIGN($B259)*L$4)*'Load Cell Info'!$B$9+'Load Cell Info'!$B$8,'Load Cell Info'!$F$13),"")</f>
        <v>0</v>
      </c>
    </row>
    <row r="260" spans="2:12" ht="12" customHeight="1" x14ac:dyDescent="0.3">
      <c r="B260" s="87">
        <f>IF(B259="","",IF('Load Cell Info'!$B$8+'Load Cell Info'!$B$9*(SIGN('Load Cell Info'!$F$11)*'Load Cell Info'!$F$12*9+'Load Table'!B259)+'Load Cell Info'!$B$10*(SIGN('Load Cell Info'!$F$11)*'Load Cell Info'!$F$12*9+'Load Table'!B259)^2+'Load Cell Info'!$B$11*(SIGN('Load Cell Info'!$F$11)*'Load Cell Info'!$F$12*9+'Load Table'!B259)^3+'Load Cell Info'!$B$12*(SIGN('Load Cell Info'!$F$11)*'Load Cell Info'!$F$12*9+'Load Table'!B259)^4+'Load Cell Info'!$B$13*(SIGN('Load Cell Info'!$F$11)*'Load Cell Info'!$F$12*9+'Load Table'!B259)^5&gt;'Load Cell Info'!$F$9,"",SIGN('Load Cell Info'!$F$11)*'Load Cell Info'!$F$12*10+'Load Table'!B259))</f>
        <v>0</v>
      </c>
      <c r="C260" s="88">
        <f>IFERROR(ROUND(($B260+SIGN($B260)*C$4)^5*'Load Cell Info'!$B$13+($B260+SIGN($B260)*C$4)^4*'Load Cell Info'!$B$12+($B260+SIGN($B260)*C$4)^3*'Load Cell Info'!$B$11+($B260+SIGN($B260)*C$4)^2*'Load Cell Info'!$B$10+($B260+SIGN($B260)*C$4)*'Load Cell Info'!$B$9+'Load Cell Info'!$B$8,'Load Cell Info'!$F$13),"")</f>
        <v>0</v>
      </c>
      <c r="D260" s="88">
        <f>IFERROR(ROUND(($B260+SIGN($B260)*D$4)^5*'Load Cell Info'!$B$13+($B260+SIGN($B260)*D$4)^4*'Load Cell Info'!$B$12+($B260+SIGN($B260)*D$4)^3*'Load Cell Info'!$B$11+($B260+SIGN($B260)*D$4)^2*'Load Cell Info'!$B$10+($B260+SIGN($B260)*D$4)*'Load Cell Info'!$B$9+'Load Cell Info'!$B$8,'Load Cell Info'!$F$13),"")</f>
        <v>0</v>
      </c>
      <c r="E260" s="88">
        <f>IFERROR(ROUND(($B260+SIGN($B260)*E$4)^5*'Load Cell Info'!$B$13+($B260+SIGN($B260)*E$4)^4*'Load Cell Info'!$B$12+($B260+SIGN($B260)*E$4)^3*'Load Cell Info'!$B$11+($B260+SIGN($B260)*E$4)^2*'Load Cell Info'!$B$10+($B260+SIGN($B260)*E$4)*'Load Cell Info'!$B$9+'Load Cell Info'!$B$8,'Load Cell Info'!$F$13),"")</f>
        <v>0</v>
      </c>
      <c r="F260" s="88">
        <f>IFERROR(ROUND(($B260+SIGN($B260)*F$4)^5*'Load Cell Info'!$B$13+($B260+SIGN($B260)*F$4)^4*'Load Cell Info'!$B$12+($B260+SIGN($B260)*F$4)^3*'Load Cell Info'!$B$11+($B260+SIGN($B260)*F$4)^2*'Load Cell Info'!$B$10+($B260+SIGN($B260)*F$4)*'Load Cell Info'!$B$9+'Load Cell Info'!$B$8,'Load Cell Info'!$F$13),"")</f>
        <v>0</v>
      </c>
      <c r="G260" s="88">
        <f>IFERROR(ROUND(($B260+SIGN($B260)*G$4)^5*'Load Cell Info'!$B$13+($B260+SIGN($B260)*G$4)^4*'Load Cell Info'!$B$12+($B260+SIGN($B260)*G$4)^3*'Load Cell Info'!$B$11+($B260+SIGN($B260)*G$4)^2*'Load Cell Info'!$B$10+($B260+SIGN($B260)*G$4)*'Load Cell Info'!$B$9+'Load Cell Info'!$B$8,'Load Cell Info'!$F$13),"")</f>
        <v>0</v>
      </c>
      <c r="H260" s="88">
        <f>IFERROR(ROUND(($B260+SIGN($B260)*H$4)^5*'Load Cell Info'!$B$13+($B260+SIGN($B260)*H$4)^4*'Load Cell Info'!$B$12+($B260+SIGN($B260)*H$4)^3*'Load Cell Info'!$B$11+($B260+SIGN($B260)*H$4)^2*'Load Cell Info'!$B$10+($B260+SIGN($B260)*H$4)*'Load Cell Info'!$B$9+'Load Cell Info'!$B$8,'Load Cell Info'!$F$13),"")</f>
        <v>0</v>
      </c>
      <c r="I260" s="88">
        <f>IFERROR(ROUND(($B260+SIGN($B260)*I$4)^5*'Load Cell Info'!$B$13+($B260+SIGN($B260)*I$4)^4*'Load Cell Info'!$B$12+($B260+SIGN($B260)*I$4)^3*'Load Cell Info'!$B$11+($B260+SIGN($B260)*I$4)^2*'Load Cell Info'!$B$10+($B260+SIGN($B260)*I$4)*'Load Cell Info'!$B$9+'Load Cell Info'!$B$8,'Load Cell Info'!$F$13),"")</f>
        <v>0</v>
      </c>
      <c r="J260" s="88">
        <f>IFERROR(ROUND(($B260+SIGN($B260)*J$4)^5*'Load Cell Info'!$B$13+($B260+SIGN($B260)*J$4)^4*'Load Cell Info'!$B$12+($B260+SIGN($B260)*J$4)^3*'Load Cell Info'!$B$11+($B260+SIGN($B260)*J$4)^2*'Load Cell Info'!$B$10+($B260+SIGN($B260)*J$4)*'Load Cell Info'!$B$9+'Load Cell Info'!$B$8,'Load Cell Info'!$F$13),"")</f>
        <v>0</v>
      </c>
      <c r="K260" s="88">
        <f>IFERROR(ROUND(($B260+SIGN($B260)*K$4)^5*'Load Cell Info'!$B$13+($B260+SIGN($B260)*K$4)^4*'Load Cell Info'!$B$12+($B260+SIGN($B260)*K$4)^3*'Load Cell Info'!$B$11+($B260+SIGN($B260)*K$4)^2*'Load Cell Info'!$B$10+($B260+SIGN($B260)*K$4)*'Load Cell Info'!$B$9+'Load Cell Info'!$B$8,'Load Cell Info'!$F$13),"")</f>
        <v>0</v>
      </c>
      <c r="L260" s="88">
        <f>IFERROR(ROUND(($B260+SIGN($B260)*L$4)^5*'Load Cell Info'!$B$13+($B260+SIGN($B260)*L$4)^4*'Load Cell Info'!$B$12+($B260+SIGN($B260)*L$4)^3*'Load Cell Info'!$B$11+($B260+SIGN($B260)*L$4)^2*'Load Cell Info'!$B$10+($B260+SIGN($B260)*L$4)*'Load Cell Info'!$B$9+'Load Cell Info'!$B$8,'Load Cell Info'!$F$13),"")</f>
        <v>0</v>
      </c>
    </row>
    <row r="261" spans="2:12" ht="12" customHeight="1" x14ac:dyDescent="0.3">
      <c r="B261" s="83">
        <f>IF(B260="","",IF('Load Cell Info'!$B$8+'Load Cell Info'!$B$9*(SIGN('Load Cell Info'!$F$11)*'Load Cell Info'!$F$12*9+'Load Table'!B260)+'Load Cell Info'!$B$10*(SIGN('Load Cell Info'!$F$11)*'Load Cell Info'!$F$12*9+'Load Table'!B260)^2+'Load Cell Info'!$B$11*(SIGN('Load Cell Info'!$F$11)*'Load Cell Info'!$F$12*9+'Load Table'!B260)^3+'Load Cell Info'!$B$12*(SIGN('Load Cell Info'!$F$11)*'Load Cell Info'!$F$12*9+'Load Table'!B260)^4+'Load Cell Info'!$B$13*(SIGN('Load Cell Info'!$F$11)*'Load Cell Info'!$F$12*9+'Load Table'!B260)^5&gt;'Load Cell Info'!$F$9,"",SIGN('Load Cell Info'!$F$11)*'Load Cell Info'!$F$12*10+'Load Table'!B260))</f>
        <v>0</v>
      </c>
      <c r="C261" s="84">
        <f>IFERROR(ROUND(($B261+SIGN($B261)*C$4)^5*'Load Cell Info'!$B$13+($B261+SIGN($B261)*C$4)^4*'Load Cell Info'!$B$12+($B261+SIGN($B261)*C$4)^3*'Load Cell Info'!$B$11+($B261+SIGN($B261)*C$4)^2*'Load Cell Info'!$B$10+($B261+SIGN($B261)*C$4)*'Load Cell Info'!$B$9+'Load Cell Info'!$B$8,'Load Cell Info'!$F$13),"")</f>
        <v>0</v>
      </c>
      <c r="D261" s="84">
        <f>IFERROR(ROUND(($B261+SIGN($B261)*D$4)^5*'Load Cell Info'!$B$13+($B261+SIGN($B261)*D$4)^4*'Load Cell Info'!$B$12+($B261+SIGN($B261)*D$4)^3*'Load Cell Info'!$B$11+($B261+SIGN($B261)*D$4)^2*'Load Cell Info'!$B$10+($B261+SIGN($B261)*D$4)*'Load Cell Info'!$B$9+'Load Cell Info'!$B$8,'Load Cell Info'!$F$13),"")</f>
        <v>0</v>
      </c>
      <c r="E261" s="84">
        <f>IFERROR(ROUND(($B261+SIGN($B261)*E$4)^5*'Load Cell Info'!$B$13+($B261+SIGN($B261)*E$4)^4*'Load Cell Info'!$B$12+($B261+SIGN($B261)*E$4)^3*'Load Cell Info'!$B$11+($B261+SIGN($B261)*E$4)^2*'Load Cell Info'!$B$10+($B261+SIGN($B261)*E$4)*'Load Cell Info'!$B$9+'Load Cell Info'!$B$8,'Load Cell Info'!$F$13),"")</f>
        <v>0</v>
      </c>
      <c r="F261" s="84">
        <f>IFERROR(ROUND(($B261+SIGN($B261)*F$4)^5*'Load Cell Info'!$B$13+($B261+SIGN($B261)*F$4)^4*'Load Cell Info'!$B$12+($B261+SIGN($B261)*F$4)^3*'Load Cell Info'!$B$11+($B261+SIGN($B261)*F$4)^2*'Load Cell Info'!$B$10+($B261+SIGN($B261)*F$4)*'Load Cell Info'!$B$9+'Load Cell Info'!$B$8,'Load Cell Info'!$F$13),"")</f>
        <v>0</v>
      </c>
      <c r="G261" s="84">
        <f>IFERROR(ROUND(($B261+SIGN($B261)*G$4)^5*'Load Cell Info'!$B$13+($B261+SIGN($B261)*G$4)^4*'Load Cell Info'!$B$12+($B261+SIGN($B261)*G$4)^3*'Load Cell Info'!$B$11+($B261+SIGN($B261)*G$4)^2*'Load Cell Info'!$B$10+($B261+SIGN($B261)*G$4)*'Load Cell Info'!$B$9+'Load Cell Info'!$B$8,'Load Cell Info'!$F$13),"")</f>
        <v>0</v>
      </c>
      <c r="H261" s="84">
        <f>IFERROR(ROUND(($B261+SIGN($B261)*H$4)^5*'Load Cell Info'!$B$13+($B261+SIGN($B261)*H$4)^4*'Load Cell Info'!$B$12+($B261+SIGN($B261)*H$4)^3*'Load Cell Info'!$B$11+($B261+SIGN($B261)*H$4)^2*'Load Cell Info'!$B$10+($B261+SIGN($B261)*H$4)*'Load Cell Info'!$B$9+'Load Cell Info'!$B$8,'Load Cell Info'!$F$13),"")</f>
        <v>0</v>
      </c>
      <c r="I261" s="84">
        <f>IFERROR(ROUND(($B261+SIGN($B261)*I$4)^5*'Load Cell Info'!$B$13+($B261+SIGN($B261)*I$4)^4*'Load Cell Info'!$B$12+($B261+SIGN($B261)*I$4)^3*'Load Cell Info'!$B$11+($B261+SIGN($B261)*I$4)^2*'Load Cell Info'!$B$10+($B261+SIGN($B261)*I$4)*'Load Cell Info'!$B$9+'Load Cell Info'!$B$8,'Load Cell Info'!$F$13),"")</f>
        <v>0</v>
      </c>
      <c r="J261" s="84">
        <f>IFERROR(ROUND(($B261+SIGN($B261)*J$4)^5*'Load Cell Info'!$B$13+($B261+SIGN($B261)*J$4)^4*'Load Cell Info'!$B$12+($B261+SIGN($B261)*J$4)^3*'Load Cell Info'!$B$11+($B261+SIGN($B261)*J$4)^2*'Load Cell Info'!$B$10+($B261+SIGN($B261)*J$4)*'Load Cell Info'!$B$9+'Load Cell Info'!$B$8,'Load Cell Info'!$F$13),"")</f>
        <v>0</v>
      </c>
      <c r="K261" s="84">
        <f>IFERROR(ROUND(($B261+SIGN($B261)*K$4)^5*'Load Cell Info'!$B$13+($B261+SIGN($B261)*K$4)^4*'Load Cell Info'!$B$12+($B261+SIGN($B261)*K$4)^3*'Load Cell Info'!$B$11+($B261+SIGN($B261)*K$4)^2*'Load Cell Info'!$B$10+($B261+SIGN($B261)*K$4)*'Load Cell Info'!$B$9+'Load Cell Info'!$B$8,'Load Cell Info'!$F$13),"")</f>
        <v>0</v>
      </c>
      <c r="L261" s="84">
        <f>IFERROR(ROUND(($B261+SIGN($B261)*L$4)^5*'Load Cell Info'!$B$13+($B261+SIGN($B261)*L$4)^4*'Load Cell Info'!$B$12+($B261+SIGN($B261)*L$4)^3*'Load Cell Info'!$B$11+($B261+SIGN($B261)*L$4)^2*'Load Cell Info'!$B$10+($B261+SIGN($B261)*L$4)*'Load Cell Info'!$B$9+'Load Cell Info'!$B$8,'Load Cell Info'!$F$13),"")</f>
        <v>0</v>
      </c>
    </row>
    <row r="262" spans="2:12" ht="12" customHeight="1" x14ac:dyDescent="0.3">
      <c r="B262" s="87">
        <f>IF(B261="","",IF('Load Cell Info'!$B$8+'Load Cell Info'!$B$9*(SIGN('Load Cell Info'!$F$11)*'Load Cell Info'!$F$12*9+'Load Table'!B261)+'Load Cell Info'!$B$10*(SIGN('Load Cell Info'!$F$11)*'Load Cell Info'!$F$12*9+'Load Table'!B261)^2+'Load Cell Info'!$B$11*(SIGN('Load Cell Info'!$F$11)*'Load Cell Info'!$F$12*9+'Load Table'!B261)^3+'Load Cell Info'!$B$12*(SIGN('Load Cell Info'!$F$11)*'Load Cell Info'!$F$12*9+'Load Table'!B261)^4+'Load Cell Info'!$B$13*(SIGN('Load Cell Info'!$F$11)*'Load Cell Info'!$F$12*9+'Load Table'!B261)^5&gt;'Load Cell Info'!$F$9,"",SIGN('Load Cell Info'!$F$11)*'Load Cell Info'!$F$12*10+'Load Table'!B261))</f>
        <v>0</v>
      </c>
      <c r="C262" s="88">
        <f>IFERROR(ROUND(($B262+SIGN($B262)*C$4)^5*'Load Cell Info'!$B$13+($B262+SIGN($B262)*C$4)^4*'Load Cell Info'!$B$12+($B262+SIGN($B262)*C$4)^3*'Load Cell Info'!$B$11+($B262+SIGN($B262)*C$4)^2*'Load Cell Info'!$B$10+($B262+SIGN($B262)*C$4)*'Load Cell Info'!$B$9+'Load Cell Info'!$B$8,'Load Cell Info'!$F$13),"")</f>
        <v>0</v>
      </c>
      <c r="D262" s="88">
        <f>IFERROR(ROUND(($B262+SIGN($B262)*D$4)^5*'Load Cell Info'!$B$13+($B262+SIGN($B262)*D$4)^4*'Load Cell Info'!$B$12+($B262+SIGN($B262)*D$4)^3*'Load Cell Info'!$B$11+($B262+SIGN($B262)*D$4)^2*'Load Cell Info'!$B$10+($B262+SIGN($B262)*D$4)*'Load Cell Info'!$B$9+'Load Cell Info'!$B$8,'Load Cell Info'!$F$13),"")</f>
        <v>0</v>
      </c>
      <c r="E262" s="88">
        <f>IFERROR(ROUND(($B262+SIGN($B262)*E$4)^5*'Load Cell Info'!$B$13+($B262+SIGN($B262)*E$4)^4*'Load Cell Info'!$B$12+($B262+SIGN($B262)*E$4)^3*'Load Cell Info'!$B$11+($B262+SIGN($B262)*E$4)^2*'Load Cell Info'!$B$10+($B262+SIGN($B262)*E$4)*'Load Cell Info'!$B$9+'Load Cell Info'!$B$8,'Load Cell Info'!$F$13),"")</f>
        <v>0</v>
      </c>
      <c r="F262" s="88">
        <f>IFERROR(ROUND(($B262+SIGN($B262)*F$4)^5*'Load Cell Info'!$B$13+($B262+SIGN($B262)*F$4)^4*'Load Cell Info'!$B$12+($B262+SIGN($B262)*F$4)^3*'Load Cell Info'!$B$11+($B262+SIGN($B262)*F$4)^2*'Load Cell Info'!$B$10+($B262+SIGN($B262)*F$4)*'Load Cell Info'!$B$9+'Load Cell Info'!$B$8,'Load Cell Info'!$F$13),"")</f>
        <v>0</v>
      </c>
      <c r="G262" s="88">
        <f>IFERROR(ROUND(($B262+SIGN($B262)*G$4)^5*'Load Cell Info'!$B$13+($B262+SIGN($B262)*G$4)^4*'Load Cell Info'!$B$12+($B262+SIGN($B262)*G$4)^3*'Load Cell Info'!$B$11+($B262+SIGN($B262)*G$4)^2*'Load Cell Info'!$B$10+($B262+SIGN($B262)*G$4)*'Load Cell Info'!$B$9+'Load Cell Info'!$B$8,'Load Cell Info'!$F$13),"")</f>
        <v>0</v>
      </c>
      <c r="H262" s="88">
        <f>IFERROR(ROUND(($B262+SIGN($B262)*H$4)^5*'Load Cell Info'!$B$13+($B262+SIGN($B262)*H$4)^4*'Load Cell Info'!$B$12+($B262+SIGN($B262)*H$4)^3*'Load Cell Info'!$B$11+($B262+SIGN($B262)*H$4)^2*'Load Cell Info'!$B$10+($B262+SIGN($B262)*H$4)*'Load Cell Info'!$B$9+'Load Cell Info'!$B$8,'Load Cell Info'!$F$13),"")</f>
        <v>0</v>
      </c>
      <c r="I262" s="88">
        <f>IFERROR(ROUND(($B262+SIGN($B262)*I$4)^5*'Load Cell Info'!$B$13+($B262+SIGN($B262)*I$4)^4*'Load Cell Info'!$B$12+($B262+SIGN($B262)*I$4)^3*'Load Cell Info'!$B$11+($B262+SIGN($B262)*I$4)^2*'Load Cell Info'!$B$10+($B262+SIGN($B262)*I$4)*'Load Cell Info'!$B$9+'Load Cell Info'!$B$8,'Load Cell Info'!$F$13),"")</f>
        <v>0</v>
      </c>
      <c r="J262" s="88">
        <f>IFERROR(ROUND(($B262+SIGN($B262)*J$4)^5*'Load Cell Info'!$B$13+($B262+SIGN($B262)*J$4)^4*'Load Cell Info'!$B$12+($B262+SIGN($B262)*J$4)^3*'Load Cell Info'!$B$11+($B262+SIGN($B262)*J$4)^2*'Load Cell Info'!$B$10+($B262+SIGN($B262)*J$4)*'Load Cell Info'!$B$9+'Load Cell Info'!$B$8,'Load Cell Info'!$F$13),"")</f>
        <v>0</v>
      </c>
      <c r="K262" s="88">
        <f>IFERROR(ROUND(($B262+SIGN($B262)*K$4)^5*'Load Cell Info'!$B$13+($B262+SIGN($B262)*K$4)^4*'Load Cell Info'!$B$12+($B262+SIGN($B262)*K$4)^3*'Load Cell Info'!$B$11+($B262+SIGN($B262)*K$4)^2*'Load Cell Info'!$B$10+($B262+SIGN($B262)*K$4)*'Load Cell Info'!$B$9+'Load Cell Info'!$B$8,'Load Cell Info'!$F$13),"")</f>
        <v>0</v>
      </c>
      <c r="L262" s="88">
        <f>IFERROR(ROUND(($B262+SIGN($B262)*L$4)^5*'Load Cell Info'!$B$13+($B262+SIGN($B262)*L$4)^4*'Load Cell Info'!$B$12+($B262+SIGN($B262)*L$4)^3*'Load Cell Info'!$B$11+($B262+SIGN($B262)*L$4)^2*'Load Cell Info'!$B$10+($B262+SIGN($B262)*L$4)*'Load Cell Info'!$B$9+'Load Cell Info'!$B$8,'Load Cell Info'!$F$13),"")</f>
        <v>0</v>
      </c>
    </row>
    <row r="263" spans="2:12" ht="12" customHeight="1" x14ac:dyDescent="0.3">
      <c r="B263" s="83">
        <f>IF(B262="","",IF('Load Cell Info'!$B$8+'Load Cell Info'!$B$9*(SIGN('Load Cell Info'!$F$11)*'Load Cell Info'!$F$12*9+'Load Table'!B262)+'Load Cell Info'!$B$10*(SIGN('Load Cell Info'!$F$11)*'Load Cell Info'!$F$12*9+'Load Table'!B262)^2+'Load Cell Info'!$B$11*(SIGN('Load Cell Info'!$F$11)*'Load Cell Info'!$F$12*9+'Load Table'!B262)^3+'Load Cell Info'!$B$12*(SIGN('Load Cell Info'!$F$11)*'Load Cell Info'!$F$12*9+'Load Table'!B262)^4+'Load Cell Info'!$B$13*(SIGN('Load Cell Info'!$F$11)*'Load Cell Info'!$F$12*9+'Load Table'!B262)^5&gt;'Load Cell Info'!$F$9,"",SIGN('Load Cell Info'!$F$11)*'Load Cell Info'!$F$12*10+'Load Table'!B262))</f>
        <v>0</v>
      </c>
      <c r="C263" s="84">
        <f>IFERROR(ROUND(($B263+SIGN($B263)*C$4)^5*'Load Cell Info'!$B$13+($B263+SIGN($B263)*C$4)^4*'Load Cell Info'!$B$12+($B263+SIGN($B263)*C$4)^3*'Load Cell Info'!$B$11+($B263+SIGN($B263)*C$4)^2*'Load Cell Info'!$B$10+($B263+SIGN($B263)*C$4)*'Load Cell Info'!$B$9+'Load Cell Info'!$B$8,'Load Cell Info'!$F$13),"")</f>
        <v>0</v>
      </c>
      <c r="D263" s="84">
        <f>IFERROR(ROUND(($B263+SIGN($B263)*D$4)^5*'Load Cell Info'!$B$13+($B263+SIGN($B263)*D$4)^4*'Load Cell Info'!$B$12+($B263+SIGN($B263)*D$4)^3*'Load Cell Info'!$B$11+($B263+SIGN($B263)*D$4)^2*'Load Cell Info'!$B$10+($B263+SIGN($B263)*D$4)*'Load Cell Info'!$B$9+'Load Cell Info'!$B$8,'Load Cell Info'!$F$13),"")</f>
        <v>0</v>
      </c>
      <c r="E263" s="84">
        <f>IFERROR(ROUND(($B263+SIGN($B263)*E$4)^5*'Load Cell Info'!$B$13+($B263+SIGN($B263)*E$4)^4*'Load Cell Info'!$B$12+($B263+SIGN($B263)*E$4)^3*'Load Cell Info'!$B$11+($B263+SIGN($B263)*E$4)^2*'Load Cell Info'!$B$10+($B263+SIGN($B263)*E$4)*'Load Cell Info'!$B$9+'Load Cell Info'!$B$8,'Load Cell Info'!$F$13),"")</f>
        <v>0</v>
      </c>
      <c r="F263" s="84">
        <f>IFERROR(ROUND(($B263+SIGN($B263)*F$4)^5*'Load Cell Info'!$B$13+($B263+SIGN($B263)*F$4)^4*'Load Cell Info'!$B$12+($B263+SIGN($B263)*F$4)^3*'Load Cell Info'!$B$11+($B263+SIGN($B263)*F$4)^2*'Load Cell Info'!$B$10+($B263+SIGN($B263)*F$4)*'Load Cell Info'!$B$9+'Load Cell Info'!$B$8,'Load Cell Info'!$F$13),"")</f>
        <v>0</v>
      </c>
      <c r="G263" s="84">
        <f>IFERROR(ROUND(($B263+SIGN($B263)*G$4)^5*'Load Cell Info'!$B$13+($B263+SIGN($B263)*G$4)^4*'Load Cell Info'!$B$12+($B263+SIGN($B263)*G$4)^3*'Load Cell Info'!$B$11+($B263+SIGN($B263)*G$4)^2*'Load Cell Info'!$B$10+($B263+SIGN($B263)*G$4)*'Load Cell Info'!$B$9+'Load Cell Info'!$B$8,'Load Cell Info'!$F$13),"")</f>
        <v>0</v>
      </c>
      <c r="H263" s="84">
        <f>IFERROR(ROUND(($B263+SIGN($B263)*H$4)^5*'Load Cell Info'!$B$13+($B263+SIGN($B263)*H$4)^4*'Load Cell Info'!$B$12+($B263+SIGN($B263)*H$4)^3*'Load Cell Info'!$B$11+($B263+SIGN($B263)*H$4)^2*'Load Cell Info'!$B$10+($B263+SIGN($B263)*H$4)*'Load Cell Info'!$B$9+'Load Cell Info'!$B$8,'Load Cell Info'!$F$13),"")</f>
        <v>0</v>
      </c>
      <c r="I263" s="84">
        <f>IFERROR(ROUND(($B263+SIGN($B263)*I$4)^5*'Load Cell Info'!$B$13+($B263+SIGN($B263)*I$4)^4*'Load Cell Info'!$B$12+($B263+SIGN($B263)*I$4)^3*'Load Cell Info'!$B$11+($B263+SIGN($B263)*I$4)^2*'Load Cell Info'!$B$10+($B263+SIGN($B263)*I$4)*'Load Cell Info'!$B$9+'Load Cell Info'!$B$8,'Load Cell Info'!$F$13),"")</f>
        <v>0</v>
      </c>
      <c r="J263" s="84">
        <f>IFERROR(ROUND(($B263+SIGN($B263)*J$4)^5*'Load Cell Info'!$B$13+($B263+SIGN($B263)*J$4)^4*'Load Cell Info'!$B$12+($B263+SIGN($B263)*J$4)^3*'Load Cell Info'!$B$11+($B263+SIGN($B263)*J$4)^2*'Load Cell Info'!$B$10+($B263+SIGN($B263)*J$4)*'Load Cell Info'!$B$9+'Load Cell Info'!$B$8,'Load Cell Info'!$F$13),"")</f>
        <v>0</v>
      </c>
      <c r="K263" s="84">
        <f>IFERROR(ROUND(($B263+SIGN($B263)*K$4)^5*'Load Cell Info'!$B$13+($B263+SIGN($B263)*K$4)^4*'Load Cell Info'!$B$12+($B263+SIGN($B263)*K$4)^3*'Load Cell Info'!$B$11+($B263+SIGN($B263)*K$4)^2*'Load Cell Info'!$B$10+($B263+SIGN($B263)*K$4)*'Load Cell Info'!$B$9+'Load Cell Info'!$B$8,'Load Cell Info'!$F$13),"")</f>
        <v>0</v>
      </c>
      <c r="L263" s="84">
        <f>IFERROR(ROUND(($B263+SIGN($B263)*L$4)^5*'Load Cell Info'!$B$13+($B263+SIGN($B263)*L$4)^4*'Load Cell Info'!$B$12+($B263+SIGN($B263)*L$4)^3*'Load Cell Info'!$B$11+($B263+SIGN($B263)*L$4)^2*'Load Cell Info'!$B$10+($B263+SIGN($B263)*L$4)*'Load Cell Info'!$B$9+'Load Cell Info'!$B$8,'Load Cell Info'!$F$13),"")</f>
        <v>0</v>
      </c>
    </row>
    <row r="264" spans="2:12" ht="12" customHeight="1" x14ac:dyDescent="0.3">
      <c r="B264" s="87">
        <f>IF(B263="","",IF('Load Cell Info'!$B$8+'Load Cell Info'!$B$9*(SIGN('Load Cell Info'!$F$11)*'Load Cell Info'!$F$12*9+'Load Table'!B263)+'Load Cell Info'!$B$10*(SIGN('Load Cell Info'!$F$11)*'Load Cell Info'!$F$12*9+'Load Table'!B263)^2+'Load Cell Info'!$B$11*(SIGN('Load Cell Info'!$F$11)*'Load Cell Info'!$F$12*9+'Load Table'!B263)^3+'Load Cell Info'!$B$12*(SIGN('Load Cell Info'!$F$11)*'Load Cell Info'!$F$12*9+'Load Table'!B263)^4+'Load Cell Info'!$B$13*(SIGN('Load Cell Info'!$F$11)*'Load Cell Info'!$F$12*9+'Load Table'!B263)^5&gt;'Load Cell Info'!$F$9,"",SIGN('Load Cell Info'!$F$11)*'Load Cell Info'!$F$12*10+'Load Table'!B263))</f>
        <v>0</v>
      </c>
      <c r="C264" s="88">
        <f>IFERROR(ROUND(($B264+SIGN($B264)*C$4)^5*'Load Cell Info'!$B$13+($B264+SIGN($B264)*C$4)^4*'Load Cell Info'!$B$12+($B264+SIGN($B264)*C$4)^3*'Load Cell Info'!$B$11+($B264+SIGN($B264)*C$4)^2*'Load Cell Info'!$B$10+($B264+SIGN($B264)*C$4)*'Load Cell Info'!$B$9+'Load Cell Info'!$B$8,'Load Cell Info'!$F$13),"")</f>
        <v>0</v>
      </c>
      <c r="D264" s="88">
        <f>IFERROR(ROUND(($B264+SIGN($B264)*D$4)^5*'Load Cell Info'!$B$13+($B264+SIGN($B264)*D$4)^4*'Load Cell Info'!$B$12+($B264+SIGN($B264)*D$4)^3*'Load Cell Info'!$B$11+($B264+SIGN($B264)*D$4)^2*'Load Cell Info'!$B$10+($B264+SIGN($B264)*D$4)*'Load Cell Info'!$B$9+'Load Cell Info'!$B$8,'Load Cell Info'!$F$13),"")</f>
        <v>0</v>
      </c>
      <c r="E264" s="88">
        <f>IFERROR(ROUND(($B264+SIGN($B264)*E$4)^5*'Load Cell Info'!$B$13+($B264+SIGN($B264)*E$4)^4*'Load Cell Info'!$B$12+($B264+SIGN($B264)*E$4)^3*'Load Cell Info'!$B$11+($B264+SIGN($B264)*E$4)^2*'Load Cell Info'!$B$10+($B264+SIGN($B264)*E$4)*'Load Cell Info'!$B$9+'Load Cell Info'!$B$8,'Load Cell Info'!$F$13),"")</f>
        <v>0</v>
      </c>
      <c r="F264" s="88">
        <f>IFERROR(ROUND(($B264+SIGN($B264)*F$4)^5*'Load Cell Info'!$B$13+($B264+SIGN($B264)*F$4)^4*'Load Cell Info'!$B$12+($B264+SIGN($B264)*F$4)^3*'Load Cell Info'!$B$11+($B264+SIGN($B264)*F$4)^2*'Load Cell Info'!$B$10+($B264+SIGN($B264)*F$4)*'Load Cell Info'!$B$9+'Load Cell Info'!$B$8,'Load Cell Info'!$F$13),"")</f>
        <v>0</v>
      </c>
      <c r="G264" s="88">
        <f>IFERROR(ROUND(($B264+SIGN($B264)*G$4)^5*'Load Cell Info'!$B$13+($B264+SIGN($B264)*G$4)^4*'Load Cell Info'!$B$12+($B264+SIGN($B264)*G$4)^3*'Load Cell Info'!$B$11+($B264+SIGN($B264)*G$4)^2*'Load Cell Info'!$B$10+($B264+SIGN($B264)*G$4)*'Load Cell Info'!$B$9+'Load Cell Info'!$B$8,'Load Cell Info'!$F$13),"")</f>
        <v>0</v>
      </c>
      <c r="H264" s="88">
        <f>IFERROR(ROUND(($B264+SIGN($B264)*H$4)^5*'Load Cell Info'!$B$13+($B264+SIGN($B264)*H$4)^4*'Load Cell Info'!$B$12+($B264+SIGN($B264)*H$4)^3*'Load Cell Info'!$B$11+($B264+SIGN($B264)*H$4)^2*'Load Cell Info'!$B$10+($B264+SIGN($B264)*H$4)*'Load Cell Info'!$B$9+'Load Cell Info'!$B$8,'Load Cell Info'!$F$13),"")</f>
        <v>0</v>
      </c>
      <c r="I264" s="88">
        <f>IFERROR(ROUND(($B264+SIGN($B264)*I$4)^5*'Load Cell Info'!$B$13+($B264+SIGN($B264)*I$4)^4*'Load Cell Info'!$B$12+($B264+SIGN($B264)*I$4)^3*'Load Cell Info'!$B$11+($B264+SIGN($B264)*I$4)^2*'Load Cell Info'!$B$10+($B264+SIGN($B264)*I$4)*'Load Cell Info'!$B$9+'Load Cell Info'!$B$8,'Load Cell Info'!$F$13),"")</f>
        <v>0</v>
      </c>
      <c r="J264" s="88">
        <f>IFERROR(ROUND(($B264+SIGN($B264)*J$4)^5*'Load Cell Info'!$B$13+($B264+SIGN($B264)*J$4)^4*'Load Cell Info'!$B$12+($B264+SIGN($B264)*J$4)^3*'Load Cell Info'!$B$11+($B264+SIGN($B264)*J$4)^2*'Load Cell Info'!$B$10+($B264+SIGN($B264)*J$4)*'Load Cell Info'!$B$9+'Load Cell Info'!$B$8,'Load Cell Info'!$F$13),"")</f>
        <v>0</v>
      </c>
      <c r="K264" s="88">
        <f>IFERROR(ROUND(($B264+SIGN($B264)*K$4)^5*'Load Cell Info'!$B$13+($B264+SIGN($B264)*K$4)^4*'Load Cell Info'!$B$12+($B264+SIGN($B264)*K$4)^3*'Load Cell Info'!$B$11+($B264+SIGN($B264)*K$4)^2*'Load Cell Info'!$B$10+($B264+SIGN($B264)*K$4)*'Load Cell Info'!$B$9+'Load Cell Info'!$B$8,'Load Cell Info'!$F$13),"")</f>
        <v>0</v>
      </c>
      <c r="L264" s="88">
        <f>IFERROR(ROUND(($B264+SIGN($B264)*L$4)^5*'Load Cell Info'!$B$13+($B264+SIGN($B264)*L$4)^4*'Load Cell Info'!$B$12+($B264+SIGN($B264)*L$4)^3*'Load Cell Info'!$B$11+($B264+SIGN($B264)*L$4)^2*'Load Cell Info'!$B$10+($B264+SIGN($B264)*L$4)*'Load Cell Info'!$B$9+'Load Cell Info'!$B$8,'Load Cell Info'!$F$13),"")</f>
        <v>0</v>
      </c>
    </row>
    <row r="265" spans="2:12" ht="12" customHeight="1" x14ac:dyDescent="0.3">
      <c r="B265" s="83">
        <f>IF(B264="","",IF('Load Cell Info'!$B$8+'Load Cell Info'!$B$9*(SIGN('Load Cell Info'!$F$11)*'Load Cell Info'!$F$12*9+'Load Table'!B264)+'Load Cell Info'!$B$10*(SIGN('Load Cell Info'!$F$11)*'Load Cell Info'!$F$12*9+'Load Table'!B264)^2+'Load Cell Info'!$B$11*(SIGN('Load Cell Info'!$F$11)*'Load Cell Info'!$F$12*9+'Load Table'!B264)^3+'Load Cell Info'!$B$12*(SIGN('Load Cell Info'!$F$11)*'Load Cell Info'!$F$12*9+'Load Table'!B264)^4+'Load Cell Info'!$B$13*(SIGN('Load Cell Info'!$F$11)*'Load Cell Info'!$F$12*9+'Load Table'!B264)^5&gt;'Load Cell Info'!$F$9,"",SIGN('Load Cell Info'!$F$11)*'Load Cell Info'!$F$12*10+'Load Table'!B264))</f>
        <v>0</v>
      </c>
      <c r="C265" s="84">
        <f>IFERROR(ROUND(($B265+SIGN($B265)*C$4)^5*'Load Cell Info'!$B$13+($B265+SIGN($B265)*C$4)^4*'Load Cell Info'!$B$12+($B265+SIGN($B265)*C$4)^3*'Load Cell Info'!$B$11+($B265+SIGN($B265)*C$4)^2*'Load Cell Info'!$B$10+($B265+SIGN($B265)*C$4)*'Load Cell Info'!$B$9+'Load Cell Info'!$B$8,'Load Cell Info'!$F$13),"")</f>
        <v>0</v>
      </c>
      <c r="D265" s="84">
        <f>IFERROR(ROUND(($B265+SIGN($B265)*D$4)^5*'Load Cell Info'!$B$13+($B265+SIGN($B265)*D$4)^4*'Load Cell Info'!$B$12+($B265+SIGN($B265)*D$4)^3*'Load Cell Info'!$B$11+($B265+SIGN($B265)*D$4)^2*'Load Cell Info'!$B$10+($B265+SIGN($B265)*D$4)*'Load Cell Info'!$B$9+'Load Cell Info'!$B$8,'Load Cell Info'!$F$13),"")</f>
        <v>0</v>
      </c>
      <c r="E265" s="84">
        <f>IFERROR(ROUND(($B265+SIGN($B265)*E$4)^5*'Load Cell Info'!$B$13+($B265+SIGN($B265)*E$4)^4*'Load Cell Info'!$B$12+($B265+SIGN($B265)*E$4)^3*'Load Cell Info'!$B$11+($B265+SIGN($B265)*E$4)^2*'Load Cell Info'!$B$10+($B265+SIGN($B265)*E$4)*'Load Cell Info'!$B$9+'Load Cell Info'!$B$8,'Load Cell Info'!$F$13),"")</f>
        <v>0</v>
      </c>
      <c r="F265" s="84">
        <f>IFERROR(ROUND(($B265+SIGN($B265)*F$4)^5*'Load Cell Info'!$B$13+($B265+SIGN($B265)*F$4)^4*'Load Cell Info'!$B$12+($B265+SIGN($B265)*F$4)^3*'Load Cell Info'!$B$11+($B265+SIGN($B265)*F$4)^2*'Load Cell Info'!$B$10+($B265+SIGN($B265)*F$4)*'Load Cell Info'!$B$9+'Load Cell Info'!$B$8,'Load Cell Info'!$F$13),"")</f>
        <v>0</v>
      </c>
      <c r="G265" s="84">
        <f>IFERROR(ROUND(($B265+SIGN($B265)*G$4)^5*'Load Cell Info'!$B$13+($B265+SIGN($B265)*G$4)^4*'Load Cell Info'!$B$12+($B265+SIGN($B265)*G$4)^3*'Load Cell Info'!$B$11+($B265+SIGN($B265)*G$4)^2*'Load Cell Info'!$B$10+($B265+SIGN($B265)*G$4)*'Load Cell Info'!$B$9+'Load Cell Info'!$B$8,'Load Cell Info'!$F$13),"")</f>
        <v>0</v>
      </c>
      <c r="H265" s="84">
        <f>IFERROR(ROUND(($B265+SIGN($B265)*H$4)^5*'Load Cell Info'!$B$13+($B265+SIGN($B265)*H$4)^4*'Load Cell Info'!$B$12+($B265+SIGN($B265)*H$4)^3*'Load Cell Info'!$B$11+($B265+SIGN($B265)*H$4)^2*'Load Cell Info'!$B$10+($B265+SIGN($B265)*H$4)*'Load Cell Info'!$B$9+'Load Cell Info'!$B$8,'Load Cell Info'!$F$13),"")</f>
        <v>0</v>
      </c>
      <c r="I265" s="84">
        <f>IFERROR(ROUND(($B265+SIGN($B265)*I$4)^5*'Load Cell Info'!$B$13+($B265+SIGN($B265)*I$4)^4*'Load Cell Info'!$B$12+($B265+SIGN($B265)*I$4)^3*'Load Cell Info'!$B$11+($B265+SIGN($B265)*I$4)^2*'Load Cell Info'!$B$10+($B265+SIGN($B265)*I$4)*'Load Cell Info'!$B$9+'Load Cell Info'!$B$8,'Load Cell Info'!$F$13),"")</f>
        <v>0</v>
      </c>
      <c r="J265" s="84">
        <f>IFERROR(ROUND(($B265+SIGN($B265)*J$4)^5*'Load Cell Info'!$B$13+($B265+SIGN($B265)*J$4)^4*'Load Cell Info'!$B$12+($B265+SIGN($B265)*J$4)^3*'Load Cell Info'!$B$11+($B265+SIGN($B265)*J$4)^2*'Load Cell Info'!$B$10+($B265+SIGN($B265)*J$4)*'Load Cell Info'!$B$9+'Load Cell Info'!$B$8,'Load Cell Info'!$F$13),"")</f>
        <v>0</v>
      </c>
      <c r="K265" s="84">
        <f>IFERROR(ROUND(($B265+SIGN($B265)*K$4)^5*'Load Cell Info'!$B$13+($B265+SIGN($B265)*K$4)^4*'Load Cell Info'!$B$12+($B265+SIGN($B265)*K$4)^3*'Load Cell Info'!$B$11+($B265+SIGN($B265)*K$4)^2*'Load Cell Info'!$B$10+($B265+SIGN($B265)*K$4)*'Load Cell Info'!$B$9+'Load Cell Info'!$B$8,'Load Cell Info'!$F$13),"")</f>
        <v>0</v>
      </c>
      <c r="L265" s="84">
        <f>IFERROR(ROUND(($B265+SIGN($B265)*L$4)^5*'Load Cell Info'!$B$13+($B265+SIGN($B265)*L$4)^4*'Load Cell Info'!$B$12+($B265+SIGN($B265)*L$4)^3*'Load Cell Info'!$B$11+($B265+SIGN($B265)*L$4)^2*'Load Cell Info'!$B$10+($B265+SIGN($B265)*L$4)*'Load Cell Info'!$B$9+'Load Cell Info'!$B$8,'Load Cell Info'!$F$13),"")</f>
        <v>0</v>
      </c>
    </row>
    <row r="266" spans="2:12" ht="12" customHeight="1" x14ac:dyDescent="0.3">
      <c r="B266" s="87">
        <f>IF(B265="","",IF('Load Cell Info'!$B$8+'Load Cell Info'!$B$9*(SIGN('Load Cell Info'!$F$11)*'Load Cell Info'!$F$12*9+'Load Table'!B265)+'Load Cell Info'!$B$10*(SIGN('Load Cell Info'!$F$11)*'Load Cell Info'!$F$12*9+'Load Table'!B265)^2+'Load Cell Info'!$B$11*(SIGN('Load Cell Info'!$F$11)*'Load Cell Info'!$F$12*9+'Load Table'!B265)^3+'Load Cell Info'!$B$12*(SIGN('Load Cell Info'!$F$11)*'Load Cell Info'!$F$12*9+'Load Table'!B265)^4+'Load Cell Info'!$B$13*(SIGN('Load Cell Info'!$F$11)*'Load Cell Info'!$F$12*9+'Load Table'!B265)^5&gt;'Load Cell Info'!$F$9,"",SIGN('Load Cell Info'!$F$11)*'Load Cell Info'!$F$12*10+'Load Table'!B265))</f>
        <v>0</v>
      </c>
      <c r="C266" s="88">
        <f>IFERROR(ROUND(($B266+SIGN($B266)*C$4)^5*'Load Cell Info'!$B$13+($B266+SIGN($B266)*C$4)^4*'Load Cell Info'!$B$12+($B266+SIGN($B266)*C$4)^3*'Load Cell Info'!$B$11+($B266+SIGN($B266)*C$4)^2*'Load Cell Info'!$B$10+($B266+SIGN($B266)*C$4)*'Load Cell Info'!$B$9+'Load Cell Info'!$B$8,'Load Cell Info'!$F$13),"")</f>
        <v>0</v>
      </c>
      <c r="D266" s="88">
        <f>IFERROR(ROUND(($B266+SIGN($B266)*D$4)^5*'Load Cell Info'!$B$13+($B266+SIGN($B266)*D$4)^4*'Load Cell Info'!$B$12+($B266+SIGN($B266)*D$4)^3*'Load Cell Info'!$B$11+($B266+SIGN($B266)*D$4)^2*'Load Cell Info'!$B$10+($B266+SIGN($B266)*D$4)*'Load Cell Info'!$B$9+'Load Cell Info'!$B$8,'Load Cell Info'!$F$13),"")</f>
        <v>0</v>
      </c>
      <c r="E266" s="88">
        <f>IFERROR(ROUND(($B266+SIGN($B266)*E$4)^5*'Load Cell Info'!$B$13+($B266+SIGN($B266)*E$4)^4*'Load Cell Info'!$B$12+($B266+SIGN($B266)*E$4)^3*'Load Cell Info'!$B$11+($B266+SIGN($B266)*E$4)^2*'Load Cell Info'!$B$10+($B266+SIGN($B266)*E$4)*'Load Cell Info'!$B$9+'Load Cell Info'!$B$8,'Load Cell Info'!$F$13),"")</f>
        <v>0</v>
      </c>
      <c r="F266" s="88">
        <f>IFERROR(ROUND(($B266+SIGN($B266)*F$4)^5*'Load Cell Info'!$B$13+($B266+SIGN($B266)*F$4)^4*'Load Cell Info'!$B$12+($B266+SIGN($B266)*F$4)^3*'Load Cell Info'!$B$11+($B266+SIGN($B266)*F$4)^2*'Load Cell Info'!$B$10+($B266+SIGN($B266)*F$4)*'Load Cell Info'!$B$9+'Load Cell Info'!$B$8,'Load Cell Info'!$F$13),"")</f>
        <v>0</v>
      </c>
      <c r="G266" s="88">
        <f>IFERROR(ROUND(($B266+SIGN($B266)*G$4)^5*'Load Cell Info'!$B$13+($B266+SIGN($B266)*G$4)^4*'Load Cell Info'!$B$12+($B266+SIGN($B266)*G$4)^3*'Load Cell Info'!$B$11+($B266+SIGN($B266)*G$4)^2*'Load Cell Info'!$B$10+($B266+SIGN($B266)*G$4)*'Load Cell Info'!$B$9+'Load Cell Info'!$B$8,'Load Cell Info'!$F$13),"")</f>
        <v>0</v>
      </c>
      <c r="H266" s="88">
        <f>IFERROR(ROUND(($B266+SIGN($B266)*H$4)^5*'Load Cell Info'!$B$13+($B266+SIGN($B266)*H$4)^4*'Load Cell Info'!$B$12+($B266+SIGN($B266)*H$4)^3*'Load Cell Info'!$B$11+($B266+SIGN($B266)*H$4)^2*'Load Cell Info'!$B$10+($B266+SIGN($B266)*H$4)*'Load Cell Info'!$B$9+'Load Cell Info'!$B$8,'Load Cell Info'!$F$13),"")</f>
        <v>0</v>
      </c>
      <c r="I266" s="88">
        <f>IFERROR(ROUND(($B266+SIGN($B266)*I$4)^5*'Load Cell Info'!$B$13+($B266+SIGN($B266)*I$4)^4*'Load Cell Info'!$B$12+($B266+SIGN($B266)*I$4)^3*'Load Cell Info'!$B$11+($B266+SIGN($B266)*I$4)^2*'Load Cell Info'!$B$10+($B266+SIGN($B266)*I$4)*'Load Cell Info'!$B$9+'Load Cell Info'!$B$8,'Load Cell Info'!$F$13),"")</f>
        <v>0</v>
      </c>
      <c r="J266" s="88">
        <f>IFERROR(ROUND(($B266+SIGN($B266)*J$4)^5*'Load Cell Info'!$B$13+($B266+SIGN($B266)*J$4)^4*'Load Cell Info'!$B$12+($B266+SIGN($B266)*J$4)^3*'Load Cell Info'!$B$11+($B266+SIGN($B266)*J$4)^2*'Load Cell Info'!$B$10+($B266+SIGN($B266)*J$4)*'Load Cell Info'!$B$9+'Load Cell Info'!$B$8,'Load Cell Info'!$F$13),"")</f>
        <v>0</v>
      </c>
      <c r="K266" s="88">
        <f>IFERROR(ROUND(($B266+SIGN($B266)*K$4)^5*'Load Cell Info'!$B$13+($B266+SIGN($B266)*K$4)^4*'Load Cell Info'!$B$12+($B266+SIGN($B266)*K$4)^3*'Load Cell Info'!$B$11+($B266+SIGN($B266)*K$4)^2*'Load Cell Info'!$B$10+($B266+SIGN($B266)*K$4)*'Load Cell Info'!$B$9+'Load Cell Info'!$B$8,'Load Cell Info'!$F$13),"")</f>
        <v>0</v>
      </c>
      <c r="L266" s="88">
        <f>IFERROR(ROUND(($B266+SIGN($B266)*L$4)^5*'Load Cell Info'!$B$13+($B266+SIGN($B266)*L$4)^4*'Load Cell Info'!$B$12+($B266+SIGN($B266)*L$4)^3*'Load Cell Info'!$B$11+($B266+SIGN($B266)*L$4)^2*'Load Cell Info'!$B$10+($B266+SIGN($B266)*L$4)*'Load Cell Info'!$B$9+'Load Cell Info'!$B$8,'Load Cell Info'!$F$13),"")</f>
        <v>0</v>
      </c>
    </row>
    <row r="267" spans="2:12" ht="12" customHeight="1" x14ac:dyDescent="0.3">
      <c r="B267" s="83">
        <f>IF(B266="","",IF('Load Cell Info'!$B$8+'Load Cell Info'!$B$9*(SIGN('Load Cell Info'!$F$11)*'Load Cell Info'!$F$12*9+'Load Table'!B266)+'Load Cell Info'!$B$10*(SIGN('Load Cell Info'!$F$11)*'Load Cell Info'!$F$12*9+'Load Table'!B266)^2+'Load Cell Info'!$B$11*(SIGN('Load Cell Info'!$F$11)*'Load Cell Info'!$F$12*9+'Load Table'!B266)^3+'Load Cell Info'!$B$12*(SIGN('Load Cell Info'!$F$11)*'Load Cell Info'!$F$12*9+'Load Table'!B266)^4+'Load Cell Info'!$B$13*(SIGN('Load Cell Info'!$F$11)*'Load Cell Info'!$F$12*9+'Load Table'!B266)^5&gt;'Load Cell Info'!$F$9,"",SIGN('Load Cell Info'!$F$11)*'Load Cell Info'!$F$12*10+'Load Table'!B266))</f>
        <v>0</v>
      </c>
      <c r="C267" s="84">
        <f>IFERROR(ROUND(($B267+SIGN($B267)*C$4)^5*'Load Cell Info'!$B$13+($B267+SIGN($B267)*C$4)^4*'Load Cell Info'!$B$12+($B267+SIGN($B267)*C$4)^3*'Load Cell Info'!$B$11+($B267+SIGN($B267)*C$4)^2*'Load Cell Info'!$B$10+($B267+SIGN($B267)*C$4)*'Load Cell Info'!$B$9+'Load Cell Info'!$B$8,'Load Cell Info'!$F$13),"")</f>
        <v>0</v>
      </c>
      <c r="D267" s="84">
        <f>IFERROR(ROUND(($B267+SIGN($B267)*D$4)^5*'Load Cell Info'!$B$13+($B267+SIGN($B267)*D$4)^4*'Load Cell Info'!$B$12+($B267+SIGN($B267)*D$4)^3*'Load Cell Info'!$B$11+($B267+SIGN($B267)*D$4)^2*'Load Cell Info'!$B$10+($B267+SIGN($B267)*D$4)*'Load Cell Info'!$B$9+'Load Cell Info'!$B$8,'Load Cell Info'!$F$13),"")</f>
        <v>0</v>
      </c>
      <c r="E267" s="84">
        <f>IFERROR(ROUND(($B267+SIGN($B267)*E$4)^5*'Load Cell Info'!$B$13+($B267+SIGN($B267)*E$4)^4*'Load Cell Info'!$B$12+($B267+SIGN($B267)*E$4)^3*'Load Cell Info'!$B$11+($B267+SIGN($B267)*E$4)^2*'Load Cell Info'!$B$10+($B267+SIGN($B267)*E$4)*'Load Cell Info'!$B$9+'Load Cell Info'!$B$8,'Load Cell Info'!$F$13),"")</f>
        <v>0</v>
      </c>
      <c r="F267" s="84">
        <f>IFERROR(ROUND(($B267+SIGN($B267)*F$4)^5*'Load Cell Info'!$B$13+($B267+SIGN($B267)*F$4)^4*'Load Cell Info'!$B$12+($B267+SIGN($B267)*F$4)^3*'Load Cell Info'!$B$11+($B267+SIGN($B267)*F$4)^2*'Load Cell Info'!$B$10+($B267+SIGN($B267)*F$4)*'Load Cell Info'!$B$9+'Load Cell Info'!$B$8,'Load Cell Info'!$F$13),"")</f>
        <v>0</v>
      </c>
      <c r="G267" s="84">
        <f>IFERROR(ROUND(($B267+SIGN($B267)*G$4)^5*'Load Cell Info'!$B$13+($B267+SIGN($B267)*G$4)^4*'Load Cell Info'!$B$12+($B267+SIGN($B267)*G$4)^3*'Load Cell Info'!$B$11+($B267+SIGN($B267)*G$4)^2*'Load Cell Info'!$B$10+($B267+SIGN($B267)*G$4)*'Load Cell Info'!$B$9+'Load Cell Info'!$B$8,'Load Cell Info'!$F$13),"")</f>
        <v>0</v>
      </c>
      <c r="H267" s="84">
        <f>IFERROR(ROUND(($B267+SIGN($B267)*H$4)^5*'Load Cell Info'!$B$13+($B267+SIGN($B267)*H$4)^4*'Load Cell Info'!$B$12+($B267+SIGN($B267)*H$4)^3*'Load Cell Info'!$B$11+($B267+SIGN($B267)*H$4)^2*'Load Cell Info'!$B$10+($B267+SIGN($B267)*H$4)*'Load Cell Info'!$B$9+'Load Cell Info'!$B$8,'Load Cell Info'!$F$13),"")</f>
        <v>0</v>
      </c>
      <c r="I267" s="84">
        <f>IFERROR(ROUND(($B267+SIGN($B267)*I$4)^5*'Load Cell Info'!$B$13+($B267+SIGN($B267)*I$4)^4*'Load Cell Info'!$B$12+($B267+SIGN($B267)*I$4)^3*'Load Cell Info'!$B$11+($B267+SIGN($B267)*I$4)^2*'Load Cell Info'!$B$10+($B267+SIGN($B267)*I$4)*'Load Cell Info'!$B$9+'Load Cell Info'!$B$8,'Load Cell Info'!$F$13),"")</f>
        <v>0</v>
      </c>
      <c r="J267" s="84">
        <f>IFERROR(ROUND(($B267+SIGN($B267)*J$4)^5*'Load Cell Info'!$B$13+($B267+SIGN($B267)*J$4)^4*'Load Cell Info'!$B$12+($B267+SIGN($B267)*J$4)^3*'Load Cell Info'!$B$11+($B267+SIGN($B267)*J$4)^2*'Load Cell Info'!$B$10+($B267+SIGN($B267)*J$4)*'Load Cell Info'!$B$9+'Load Cell Info'!$B$8,'Load Cell Info'!$F$13),"")</f>
        <v>0</v>
      </c>
      <c r="K267" s="84">
        <f>IFERROR(ROUND(($B267+SIGN($B267)*K$4)^5*'Load Cell Info'!$B$13+($B267+SIGN($B267)*K$4)^4*'Load Cell Info'!$B$12+($B267+SIGN($B267)*K$4)^3*'Load Cell Info'!$B$11+($B267+SIGN($B267)*K$4)^2*'Load Cell Info'!$B$10+($B267+SIGN($B267)*K$4)*'Load Cell Info'!$B$9+'Load Cell Info'!$B$8,'Load Cell Info'!$F$13),"")</f>
        <v>0</v>
      </c>
      <c r="L267" s="84">
        <f>IFERROR(ROUND(($B267+SIGN($B267)*L$4)^5*'Load Cell Info'!$B$13+($B267+SIGN($B267)*L$4)^4*'Load Cell Info'!$B$12+($B267+SIGN($B267)*L$4)^3*'Load Cell Info'!$B$11+($B267+SIGN($B267)*L$4)^2*'Load Cell Info'!$B$10+($B267+SIGN($B267)*L$4)*'Load Cell Info'!$B$9+'Load Cell Info'!$B$8,'Load Cell Info'!$F$13),"")</f>
        <v>0</v>
      </c>
    </row>
    <row r="268" spans="2:12" ht="12" customHeight="1" x14ac:dyDescent="0.3">
      <c r="B268" s="87">
        <f>IF(B267="","",IF('Load Cell Info'!$B$8+'Load Cell Info'!$B$9*(SIGN('Load Cell Info'!$F$11)*'Load Cell Info'!$F$12*9+'Load Table'!B267)+'Load Cell Info'!$B$10*(SIGN('Load Cell Info'!$F$11)*'Load Cell Info'!$F$12*9+'Load Table'!B267)^2+'Load Cell Info'!$B$11*(SIGN('Load Cell Info'!$F$11)*'Load Cell Info'!$F$12*9+'Load Table'!B267)^3+'Load Cell Info'!$B$12*(SIGN('Load Cell Info'!$F$11)*'Load Cell Info'!$F$12*9+'Load Table'!B267)^4+'Load Cell Info'!$B$13*(SIGN('Load Cell Info'!$F$11)*'Load Cell Info'!$F$12*9+'Load Table'!B267)^5&gt;'Load Cell Info'!$F$9,"",SIGN('Load Cell Info'!$F$11)*'Load Cell Info'!$F$12*10+'Load Table'!B267))</f>
        <v>0</v>
      </c>
      <c r="C268" s="88">
        <f>IFERROR(ROUND(($B268+SIGN($B268)*C$4)^5*'Load Cell Info'!$B$13+($B268+SIGN($B268)*C$4)^4*'Load Cell Info'!$B$12+($B268+SIGN($B268)*C$4)^3*'Load Cell Info'!$B$11+($B268+SIGN($B268)*C$4)^2*'Load Cell Info'!$B$10+($B268+SIGN($B268)*C$4)*'Load Cell Info'!$B$9+'Load Cell Info'!$B$8,'Load Cell Info'!$F$13),"")</f>
        <v>0</v>
      </c>
      <c r="D268" s="88">
        <f>IFERROR(ROUND(($B268+SIGN($B268)*D$4)^5*'Load Cell Info'!$B$13+($B268+SIGN($B268)*D$4)^4*'Load Cell Info'!$B$12+($B268+SIGN($B268)*D$4)^3*'Load Cell Info'!$B$11+($B268+SIGN($B268)*D$4)^2*'Load Cell Info'!$B$10+($B268+SIGN($B268)*D$4)*'Load Cell Info'!$B$9+'Load Cell Info'!$B$8,'Load Cell Info'!$F$13),"")</f>
        <v>0</v>
      </c>
      <c r="E268" s="88">
        <f>IFERROR(ROUND(($B268+SIGN($B268)*E$4)^5*'Load Cell Info'!$B$13+($B268+SIGN($B268)*E$4)^4*'Load Cell Info'!$B$12+($B268+SIGN($B268)*E$4)^3*'Load Cell Info'!$B$11+($B268+SIGN($B268)*E$4)^2*'Load Cell Info'!$B$10+($B268+SIGN($B268)*E$4)*'Load Cell Info'!$B$9+'Load Cell Info'!$B$8,'Load Cell Info'!$F$13),"")</f>
        <v>0</v>
      </c>
      <c r="F268" s="88">
        <f>IFERROR(ROUND(($B268+SIGN($B268)*F$4)^5*'Load Cell Info'!$B$13+($B268+SIGN($B268)*F$4)^4*'Load Cell Info'!$B$12+($B268+SIGN($B268)*F$4)^3*'Load Cell Info'!$B$11+($B268+SIGN($B268)*F$4)^2*'Load Cell Info'!$B$10+($B268+SIGN($B268)*F$4)*'Load Cell Info'!$B$9+'Load Cell Info'!$B$8,'Load Cell Info'!$F$13),"")</f>
        <v>0</v>
      </c>
      <c r="G268" s="88">
        <f>IFERROR(ROUND(($B268+SIGN($B268)*G$4)^5*'Load Cell Info'!$B$13+($B268+SIGN($B268)*G$4)^4*'Load Cell Info'!$B$12+($B268+SIGN($B268)*G$4)^3*'Load Cell Info'!$B$11+($B268+SIGN($B268)*G$4)^2*'Load Cell Info'!$B$10+($B268+SIGN($B268)*G$4)*'Load Cell Info'!$B$9+'Load Cell Info'!$B$8,'Load Cell Info'!$F$13),"")</f>
        <v>0</v>
      </c>
      <c r="H268" s="88">
        <f>IFERROR(ROUND(($B268+SIGN($B268)*H$4)^5*'Load Cell Info'!$B$13+($B268+SIGN($B268)*H$4)^4*'Load Cell Info'!$B$12+($B268+SIGN($B268)*H$4)^3*'Load Cell Info'!$B$11+($B268+SIGN($B268)*H$4)^2*'Load Cell Info'!$B$10+($B268+SIGN($B268)*H$4)*'Load Cell Info'!$B$9+'Load Cell Info'!$B$8,'Load Cell Info'!$F$13),"")</f>
        <v>0</v>
      </c>
      <c r="I268" s="88">
        <f>IFERROR(ROUND(($B268+SIGN($B268)*I$4)^5*'Load Cell Info'!$B$13+($B268+SIGN($B268)*I$4)^4*'Load Cell Info'!$B$12+($B268+SIGN($B268)*I$4)^3*'Load Cell Info'!$B$11+($B268+SIGN($B268)*I$4)^2*'Load Cell Info'!$B$10+($B268+SIGN($B268)*I$4)*'Load Cell Info'!$B$9+'Load Cell Info'!$B$8,'Load Cell Info'!$F$13),"")</f>
        <v>0</v>
      </c>
      <c r="J268" s="88">
        <f>IFERROR(ROUND(($B268+SIGN($B268)*J$4)^5*'Load Cell Info'!$B$13+($B268+SIGN($B268)*J$4)^4*'Load Cell Info'!$B$12+($B268+SIGN($B268)*J$4)^3*'Load Cell Info'!$B$11+($B268+SIGN($B268)*J$4)^2*'Load Cell Info'!$B$10+($B268+SIGN($B268)*J$4)*'Load Cell Info'!$B$9+'Load Cell Info'!$B$8,'Load Cell Info'!$F$13),"")</f>
        <v>0</v>
      </c>
      <c r="K268" s="88">
        <f>IFERROR(ROUND(($B268+SIGN($B268)*K$4)^5*'Load Cell Info'!$B$13+($B268+SIGN($B268)*K$4)^4*'Load Cell Info'!$B$12+($B268+SIGN($B268)*K$4)^3*'Load Cell Info'!$B$11+($B268+SIGN($B268)*K$4)^2*'Load Cell Info'!$B$10+($B268+SIGN($B268)*K$4)*'Load Cell Info'!$B$9+'Load Cell Info'!$B$8,'Load Cell Info'!$F$13),"")</f>
        <v>0</v>
      </c>
      <c r="L268" s="88">
        <f>IFERROR(ROUND(($B268+SIGN($B268)*L$4)^5*'Load Cell Info'!$B$13+($B268+SIGN($B268)*L$4)^4*'Load Cell Info'!$B$12+($B268+SIGN($B268)*L$4)^3*'Load Cell Info'!$B$11+($B268+SIGN($B268)*L$4)^2*'Load Cell Info'!$B$10+($B268+SIGN($B268)*L$4)*'Load Cell Info'!$B$9+'Load Cell Info'!$B$8,'Load Cell Info'!$F$13),"")</f>
        <v>0</v>
      </c>
    </row>
    <row r="269" spans="2:12" ht="12" customHeight="1" x14ac:dyDescent="0.3">
      <c r="B269" s="83">
        <f>IF(B268="","",IF('Load Cell Info'!$B$8+'Load Cell Info'!$B$9*(SIGN('Load Cell Info'!$F$11)*'Load Cell Info'!$F$12*9+'Load Table'!B268)+'Load Cell Info'!$B$10*(SIGN('Load Cell Info'!$F$11)*'Load Cell Info'!$F$12*9+'Load Table'!B268)^2+'Load Cell Info'!$B$11*(SIGN('Load Cell Info'!$F$11)*'Load Cell Info'!$F$12*9+'Load Table'!B268)^3+'Load Cell Info'!$B$12*(SIGN('Load Cell Info'!$F$11)*'Load Cell Info'!$F$12*9+'Load Table'!B268)^4+'Load Cell Info'!$B$13*(SIGN('Load Cell Info'!$F$11)*'Load Cell Info'!$F$12*9+'Load Table'!B268)^5&gt;'Load Cell Info'!$F$9,"",SIGN('Load Cell Info'!$F$11)*'Load Cell Info'!$F$12*10+'Load Table'!B268))</f>
        <v>0</v>
      </c>
      <c r="C269" s="84">
        <f>IFERROR(ROUND(($B269+SIGN($B269)*C$4)^5*'Load Cell Info'!$B$13+($B269+SIGN($B269)*C$4)^4*'Load Cell Info'!$B$12+($B269+SIGN($B269)*C$4)^3*'Load Cell Info'!$B$11+($B269+SIGN($B269)*C$4)^2*'Load Cell Info'!$B$10+($B269+SIGN($B269)*C$4)*'Load Cell Info'!$B$9+'Load Cell Info'!$B$8,'Load Cell Info'!$F$13),"")</f>
        <v>0</v>
      </c>
      <c r="D269" s="84">
        <f>IFERROR(ROUND(($B269+SIGN($B269)*D$4)^5*'Load Cell Info'!$B$13+($B269+SIGN($B269)*D$4)^4*'Load Cell Info'!$B$12+($B269+SIGN($B269)*D$4)^3*'Load Cell Info'!$B$11+($B269+SIGN($B269)*D$4)^2*'Load Cell Info'!$B$10+($B269+SIGN($B269)*D$4)*'Load Cell Info'!$B$9+'Load Cell Info'!$B$8,'Load Cell Info'!$F$13),"")</f>
        <v>0</v>
      </c>
      <c r="E269" s="84">
        <f>IFERROR(ROUND(($B269+SIGN($B269)*E$4)^5*'Load Cell Info'!$B$13+($B269+SIGN($B269)*E$4)^4*'Load Cell Info'!$B$12+($B269+SIGN($B269)*E$4)^3*'Load Cell Info'!$B$11+($B269+SIGN($B269)*E$4)^2*'Load Cell Info'!$B$10+($B269+SIGN($B269)*E$4)*'Load Cell Info'!$B$9+'Load Cell Info'!$B$8,'Load Cell Info'!$F$13),"")</f>
        <v>0</v>
      </c>
      <c r="F269" s="84">
        <f>IFERROR(ROUND(($B269+SIGN($B269)*F$4)^5*'Load Cell Info'!$B$13+($B269+SIGN($B269)*F$4)^4*'Load Cell Info'!$B$12+($B269+SIGN($B269)*F$4)^3*'Load Cell Info'!$B$11+($B269+SIGN($B269)*F$4)^2*'Load Cell Info'!$B$10+($B269+SIGN($B269)*F$4)*'Load Cell Info'!$B$9+'Load Cell Info'!$B$8,'Load Cell Info'!$F$13),"")</f>
        <v>0</v>
      </c>
      <c r="G269" s="84">
        <f>IFERROR(ROUND(($B269+SIGN($B269)*G$4)^5*'Load Cell Info'!$B$13+($B269+SIGN($B269)*G$4)^4*'Load Cell Info'!$B$12+($B269+SIGN($B269)*G$4)^3*'Load Cell Info'!$B$11+($B269+SIGN($B269)*G$4)^2*'Load Cell Info'!$B$10+($B269+SIGN($B269)*G$4)*'Load Cell Info'!$B$9+'Load Cell Info'!$B$8,'Load Cell Info'!$F$13),"")</f>
        <v>0</v>
      </c>
      <c r="H269" s="84">
        <f>IFERROR(ROUND(($B269+SIGN($B269)*H$4)^5*'Load Cell Info'!$B$13+($B269+SIGN($B269)*H$4)^4*'Load Cell Info'!$B$12+($B269+SIGN($B269)*H$4)^3*'Load Cell Info'!$B$11+($B269+SIGN($B269)*H$4)^2*'Load Cell Info'!$B$10+($B269+SIGN($B269)*H$4)*'Load Cell Info'!$B$9+'Load Cell Info'!$B$8,'Load Cell Info'!$F$13),"")</f>
        <v>0</v>
      </c>
      <c r="I269" s="84">
        <f>IFERROR(ROUND(($B269+SIGN($B269)*I$4)^5*'Load Cell Info'!$B$13+($B269+SIGN($B269)*I$4)^4*'Load Cell Info'!$B$12+($B269+SIGN($B269)*I$4)^3*'Load Cell Info'!$B$11+($B269+SIGN($B269)*I$4)^2*'Load Cell Info'!$B$10+($B269+SIGN($B269)*I$4)*'Load Cell Info'!$B$9+'Load Cell Info'!$B$8,'Load Cell Info'!$F$13),"")</f>
        <v>0</v>
      </c>
      <c r="J269" s="84">
        <f>IFERROR(ROUND(($B269+SIGN($B269)*J$4)^5*'Load Cell Info'!$B$13+($B269+SIGN($B269)*J$4)^4*'Load Cell Info'!$B$12+($B269+SIGN($B269)*J$4)^3*'Load Cell Info'!$B$11+($B269+SIGN($B269)*J$4)^2*'Load Cell Info'!$B$10+($B269+SIGN($B269)*J$4)*'Load Cell Info'!$B$9+'Load Cell Info'!$B$8,'Load Cell Info'!$F$13),"")</f>
        <v>0</v>
      </c>
      <c r="K269" s="84">
        <f>IFERROR(ROUND(($B269+SIGN($B269)*K$4)^5*'Load Cell Info'!$B$13+($B269+SIGN($B269)*K$4)^4*'Load Cell Info'!$B$12+($B269+SIGN($B269)*K$4)^3*'Load Cell Info'!$B$11+($B269+SIGN($B269)*K$4)^2*'Load Cell Info'!$B$10+($B269+SIGN($B269)*K$4)*'Load Cell Info'!$B$9+'Load Cell Info'!$B$8,'Load Cell Info'!$F$13),"")</f>
        <v>0</v>
      </c>
      <c r="L269" s="84">
        <f>IFERROR(ROUND(($B269+SIGN($B269)*L$4)^5*'Load Cell Info'!$B$13+($B269+SIGN($B269)*L$4)^4*'Load Cell Info'!$B$12+($B269+SIGN($B269)*L$4)^3*'Load Cell Info'!$B$11+($B269+SIGN($B269)*L$4)^2*'Load Cell Info'!$B$10+($B269+SIGN($B269)*L$4)*'Load Cell Info'!$B$9+'Load Cell Info'!$B$8,'Load Cell Info'!$F$13),"")</f>
        <v>0</v>
      </c>
    </row>
    <row r="270" spans="2:12" ht="12" customHeight="1" x14ac:dyDescent="0.3">
      <c r="B270" s="87">
        <f>IF(B269="","",IF('Load Cell Info'!$B$8+'Load Cell Info'!$B$9*(SIGN('Load Cell Info'!$F$11)*'Load Cell Info'!$F$12*9+'Load Table'!B269)+'Load Cell Info'!$B$10*(SIGN('Load Cell Info'!$F$11)*'Load Cell Info'!$F$12*9+'Load Table'!B269)^2+'Load Cell Info'!$B$11*(SIGN('Load Cell Info'!$F$11)*'Load Cell Info'!$F$12*9+'Load Table'!B269)^3+'Load Cell Info'!$B$12*(SIGN('Load Cell Info'!$F$11)*'Load Cell Info'!$F$12*9+'Load Table'!B269)^4+'Load Cell Info'!$B$13*(SIGN('Load Cell Info'!$F$11)*'Load Cell Info'!$F$12*9+'Load Table'!B269)^5&gt;'Load Cell Info'!$F$9,"",SIGN('Load Cell Info'!$F$11)*'Load Cell Info'!$F$12*10+'Load Table'!B269))</f>
        <v>0</v>
      </c>
      <c r="C270" s="88">
        <f>IFERROR(ROUND(($B270+SIGN($B270)*C$4)^5*'Load Cell Info'!$B$13+($B270+SIGN($B270)*C$4)^4*'Load Cell Info'!$B$12+($B270+SIGN($B270)*C$4)^3*'Load Cell Info'!$B$11+($B270+SIGN($B270)*C$4)^2*'Load Cell Info'!$B$10+($B270+SIGN($B270)*C$4)*'Load Cell Info'!$B$9+'Load Cell Info'!$B$8,'Load Cell Info'!$F$13),"")</f>
        <v>0</v>
      </c>
      <c r="D270" s="88">
        <f>IFERROR(ROUND(($B270+SIGN($B270)*D$4)^5*'Load Cell Info'!$B$13+($B270+SIGN($B270)*D$4)^4*'Load Cell Info'!$B$12+($B270+SIGN($B270)*D$4)^3*'Load Cell Info'!$B$11+($B270+SIGN($B270)*D$4)^2*'Load Cell Info'!$B$10+($B270+SIGN($B270)*D$4)*'Load Cell Info'!$B$9+'Load Cell Info'!$B$8,'Load Cell Info'!$F$13),"")</f>
        <v>0</v>
      </c>
      <c r="E270" s="88">
        <f>IFERROR(ROUND(($B270+SIGN($B270)*E$4)^5*'Load Cell Info'!$B$13+($B270+SIGN($B270)*E$4)^4*'Load Cell Info'!$B$12+($B270+SIGN($B270)*E$4)^3*'Load Cell Info'!$B$11+($B270+SIGN($B270)*E$4)^2*'Load Cell Info'!$B$10+($B270+SIGN($B270)*E$4)*'Load Cell Info'!$B$9+'Load Cell Info'!$B$8,'Load Cell Info'!$F$13),"")</f>
        <v>0</v>
      </c>
      <c r="F270" s="88">
        <f>IFERROR(ROUND(($B270+SIGN($B270)*F$4)^5*'Load Cell Info'!$B$13+($B270+SIGN($B270)*F$4)^4*'Load Cell Info'!$B$12+($B270+SIGN($B270)*F$4)^3*'Load Cell Info'!$B$11+($B270+SIGN($B270)*F$4)^2*'Load Cell Info'!$B$10+($B270+SIGN($B270)*F$4)*'Load Cell Info'!$B$9+'Load Cell Info'!$B$8,'Load Cell Info'!$F$13),"")</f>
        <v>0</v>
      </c>
      <c r="G270" s="88">
        <f>IFERROR(ROUND(($B270+SIGN($B270)*G$4)^5*'Load Cell Info'!$B$13+($B270+SIGN($B270)*G$4)^4*'Load Cell Info'!$B$12+($B270+SIGN($B270)*G$4)^3*'Load Cell Info'!$B$11+($B270+SIGN($B270)*G$4)^2*'Load Cell Info'!$B$10+($B270+SIGN($B270)*G$4)*'Load Cell Info'!$B$9+'Load Cell Info'!$B$8,'Load Cell Info'!$F$13),"")</f>
        <v>0</v>
      </c>
      <c r="H270" s="88">
        <f>IFERROR(ROUND(($B270+SIGN($B270)*H$4)^5*'Load Cell Info'!$B$13+($B270+SIGN($B270)*H$4)^4*'Load Cell Info'!$B$12+($B270+SIGN($B270)*H$4)^3*'Load Cell Info'!$B$11+($B270+SIGN($B270)*H$4)^2*'Load Cell Info'!$B$10+($B270+SIGN($B270)*H$4)*'Load Cell Info'!$B$9+'Load Cell Info'!$B$8,'Load Cell Info'!$F$13),"")</f>
        <v>0</v>
      </c>
      <c r="I270" s="88">
        <f>IFERROR(ROUND(($B270+SIGN($B270)*I$4)^5*'Load Cell Info'!$B$13+($B270+SIGN($B270)*I$4)^4*'Load Cell Info'!$B$12+($B270+SIGN($B270)*I$4)^3*'Load Cell Info'!$B$11+($B270+SIGN($B270)*I$4)^2*'Load Cell Info'!$B$10+($B270+SIGN($B270)*I$4)*'Load Cell Info'!$B$9+'Load Cell Info'!$B$8,'Load Cell Info'!$F$13),"")</f>
        <v>0</v>
      </c>
      <c r="J270" s="88">
        <f>IFERROR(ROUND(($B270+SIGN($B270)*J$4)^5*'Load Cell Info'!$B$13+($B270+SIGN($B270)*J$4)^4*'Load Cell Info'!$B$12+($B270+SIGN($B270)*J$4)^3*'Load Cell Info'!$B$11+($B270+SIGN($B270)*J$4)^2*'Load Cell Info'!$B$10+($B270+SIGN($B270)*J$4)*'Load Cell Info'!$B$9+'Load Cell Info'!$B$8,'Load Cell Info'!$F$13),"")</f>
        <v>0</v>
      </c>
      <c r="K270" s="88">
        <f>IFERROR(ROUND(($B270+SIGN($B270)*K$4)^5*'Load Cell Info'!$B$13+($B270+SIGN($B270)*K$4)^4*'Load Cell Info'!$B$12+($B270+SIGN($B270)*K$4)^3*'Load Cell Info'!$B$11+($B270+SIGN($B270)*K$4)^2*'Load Cell Info'!$B$10+($B270+SIGN($B270)*K$4)*'Load Cell Info'!$B$9+'Load Cell Info'!$B$8,'Load Cell Info'!$F$13),"")</f>
        <v>0</v>
      </c>
      <c r="L270" s="88">
        <f>IFERROR(ROUND(($B270+SIGN($B270)*L$4)^5*'Load Cell Info'!$B$13+($B270+SIGN($B270)*L$4)^4*'Load Cell Info'!$B$12+($B270+SIGN($B270)*L$4)^3*'Load Cell Info'!$B$11+($B270+SIGN($B270)*L$4)^2*'Load Cell Info'!$B$10+($B270+SIGN($B270)*L$4)*'Load Cell Info'!$B$9+'Load Cell Info'!$B$8,'Load Cell Info'!$F$13),"")</f>
        <v>0</v>
      </c>
    </row>
    <row r="271" spans="2:12" ht="12" customHeight="1" x14ac:dyDescent="0.3">
      <c r="B271" s="83">
        <f>IF(B270="","",IF('Load Cell Info'!$B$8+'Load Cell Info'!$B$9*(SIGN('Load Cell Info'!$F$11)*'Load Cell Info'!$F$12*9+'Load Table'!B270)+'Load Cell Info'!$B$10*(SIGN('Load Cell Info'!$F$11)*'Load Cell Info'!$F$12*9+'Load Table'!B270)^2+'Load Cell Info'!$B$11*(SIGN('Load Cell Info'!$F$11)*'Load Cell Info'!$F$12*9+'Load Table'!B270)^3+'Load Cell Info'!$B$12*(SIGN('Load Cell Info'!$F$11)*'Load Cell Info'!$F$12*9+'Load Table'!B270)^4+'Load Cell Info'!$B$13*(SIGN('Load Cell Info'!$F$11)*'Load Cell Info'!$F$12*9+'Load Table'!B270)^5&gt;'Load Cell Info'!$F$9,"",SIGN('Load Cell Info'!$F$11)*'Load Cell Info'!$F$12*10+'Load Table'!B270))</f>
        <v>0</v>
      </c>
      <c r="C271" s="84">
        <f>IFERROR(ROUND(($B271+SIGN($B271)*C$4)^5*'Load Cell Info'!$B$13+($B271+SIGN($B271)*C$4)^4*'Load Cell Info'!$B$12+($B271+SIGN($B271)*C$4)^3*'Load Cell Info'!$B$11+($B271+SIGN($B271)*C$4)^2*'Load Cell Info'!$B$10+($B271+SIGN($B271)*C$4)*'Load Cell Info'!$B$9+'Load Cell Info'!$B$8,'Load Cell Info'!$F$13),"")</f>
        <v>0</v>
      </c>
      <c r="D271" s="84">
        <f>IFERROR(ROUND(($B271+SIGN($B271)*D$4)^5*'Load Cell Info'!$B$13+($B271+SIGN($B271)*D$4)^4*'Load Cell Info'!$B$12+($B271+SIGN($B271)*D$4)^3*'Load Cell Info'!$B$11+($B271+SIGN($B271)*D$4)^2*'Load Cell Info'!$B$10+($B271+SIGN($B271)*D$4)*'Load Cell Info'!$B$9+'Load Cell Info'!$B$8,'Load Cell Info'!$F$13),"")</f>
        <v>0</v>
      </c>
      <c r="E271" s="84">
        <f>IFERROR(ROUND(($B271+SIGN($B271)*E$4)^5*'Load Cell Info'!$B$13+($B271+SIGN($B271)*E$4)^4*'Load Cell Info'!$B$12+($B271+SIGN($B271)*E$4)^3*'Load Cell Info'!$B$11+($B271+SIGN($B271)*E$4)^2*'Load Cell Info'!$B$10+($B271+SIGN($B271)*E$4)*'Load Cell Info'!$B$9+'Load Cell Info'!$B$8,'Load Cell Info'!$F$13),"")</f>
        <v>0</v>
      </c>
      <c r="F271" s="84">
        <f>IFERROR(ROUND(($B271+SIGN($B271)*F$4)^5*'Load Cell Info'!$B$13+($B271+SIGN($B271)*F$4)^4*'Load Cell Info'!$B$12+($B271+SIGN($B271)*F$4)^3*'Load Cell Info'!$B$11+($B271+SIGN($B271)*F$4)^2*'Load Cell Info'!$B$10+($B271+SIGN($B271)*F$4)*'Load Cell Info'!$B$9+'Load Cell Info'!$B$8,'Load Cell Info'!$F$13),"")</f>
        <v>0</v>
      </c>
      <c r="G271" s="84">
        <f>IFERROR(ROUND(($B271+SIGN($B271)*G$4)^5*'Load Cell Info'!$B$13+($B271+SIGN($B271)*G$4)^4*'Load Cell Info'!$B$12+($B271+SIGN($B271)*G$4)^3*'Load Cell Info'!$B$11+($B271+SIGN($B271)*G$4)^2*'Load Cell Info'!$B$10+($B271+SIGN($B271)*G$4)*'Load Cell Info'!$B$9+'Load Cell Info'!$B$8,'Load Cell Info'!$F$13),"")</f>
        <v>0</v>
      </c>
      <c r="H271" s="84">
        <f>IFERROR(ROUND(($B271+SIGN($B271)*H$4)^5*'Load Cell Info'!$B$13+($B271+SIGN($B271)*H$4)^4*'Load Cell Info'!$B$12+($B271+SIGN($B271)*H$4)^3*'Load Cell Info'!$B$11+($B271+SIGN($B271)*H$4)^2*'Load Cell Info'!$B$10+($B271+SIGN($B271)*H$4)*'Load Cell Info'!$B$9+'Load Cell Info'!$B$8,'Load Cell Info'!$F$13),"")</f>
        <v>0</v>
      </c>
      <c r="I271" s="84">
        <f>IFERROR(ROUND(($B271+SIGN($B271)*I$4)^5*'Load Cell Info'!$B$13+($B271+SIGN($B271)*I$4)^4*'Load Cell Info'!$B$12+($B271+SIGN($B271)*I$4)^3*'Load Cell Info'!$B$11+($B271+SIGN($B271)*I$4)^2*'Load Cell Info'!$B$10+($B271+SIGN($B271)*I$4)*'Load Cell Info'!$B$9+'Load Cell Info'!$B$8,'Load Cell Info'!$F$13),"")</f>
        <v>0</v>
      </c>
      <c r="J271" s="84">
        <f>IFERROR(ROUND(($B271+SIGN($B271)*J$4)^5*'Load Cell Info'!$B$13+($B271+SIGN($B271)*J$4)^4*'Load Cell Info'!$B$12+($B271+SIGN($B271)*J$4)^3*'Load Cell Info'!$B$11+($B271+SIGN($B271)*J$4)^2*'Load Cell Info'!$B$10+($B271+SIGN($B271)*J$4)*'Load Cell Info'!$B$9+'Load Cell Info'!$B$8,'Load Cell Info'!$F$13),"")</f>
        <v>0</v>
      </c>
      <c r="K271" s="84">
        <f>IFERROR(ROUND(($B271+SIGN($B271)*K$4)^5*'Load Cell Info'!$B$13+($B271+SIGN($B271)*K$4)^4*'Load Cell Info'!$B$12+($B271+SIGN($B271)*K$4)^3*'Load Cell Info'!$B$11+($B271+SIGN($B271)*K$4)^2*'Load Cell Info'!$B$10+($B271+SIGN($B271)*K$4)*'Load Cell Info'!$B$9+'Load Cell Info'!$B$8,'Load Cell Info'!$F$13),"")</f>
        <v>0</v>
      </c>
      <c r="L271" s="84">
        <f>IFERROR(ROUND(($B271+SIGN($B271)*L$4)^5*'Load Cell Info'!$B$13+($B271+SIGN($B271)*L$4)^4*'Load Cell Info'!$B$12+($B271+SIGN($B271)*L$4)^3*'Load Cell Info'!$B$11+($B271+SIGN($B271)*L$4)^2*'Load Cell Info'!$B$10+($B271+SIGN($B271)*L$4)*'Load Cell Info'!$B$9+'Load Cell Info'!$B$8,'Load Cell Info'!$F$13),"")</f>
        <v>0</v>
      </c>
    </row>
    <row r="272" spans="2:12" ht="12" customHeight="1" x14ac:dyDescent="0.3">
      <c r="B272" s="87">
        <f>IF(B271="","",IF('Load Cell Info'!$B$8+'Load Cell Info'!$B$9*(SIGN('Load Cell Info'!$F$11)*'Load Cell Info'!$F$12*9+'Load Table'!B271)+'Load Cell Info'!$B$10*(SIGN('Load Cell Info'!$F$11)*'Load Cell Info'!$F$12*9+'Load Table'!B271)^2+'Load Cell Info'!$B$11*(SIGN('Load Cell Info'!$F$11)*'Load Cell Info'!$F$12*9+'Load Table'!B271)^3+'Load Cell Info'!$B$12*(SIGN('Load Cell Info'!$F$11)*'Load Cell Info'!$F$12*9+'Load Table'!B271)^4+'Load Cell Info'!$B$13*(SIGN('Load Cell Info'!$F$11)*'Load Cell Info'!$F$12*9+'Load Table'!B271)^5&gt;'Load Cell Info'!$F$9,"",SIGN('Load Cell Info'!$F$11)*'Load Cell Info'!$F$12*10+'Load Table'!B271))</f>
        <v>0</v>
      </c>
      <c r="C272" s="88">
        <f>IFERROR(ROUND(($B272+SIGN($B272)*C$4)^5*'Load Cell Info'!$B$13+($B272+SIGN($B272)*C$4)^4*'Load Cell Info'!$B$12+($B272+SIGN($B272)*C$4)^3*'Load Cell Info'!$B$11+($B272+SIGN($B272)*C$4)^2*'Load Cell Info'!$B$10+($B272+SIGN($B272)*C$4)*'Load Cell Info'!$B$9+'Load Cell Info'!$B$8,'Load Cell Info'!$F$13),"")</f>
        <v>0</v>
      </c>
      <c r="D272" s="88">
        <f>IFERROR(ROUND(($B272+SIGN($B272)*D$4)^5*'Load Cell Info'!$B$13+($B272+SIGN($B272)*D$4)^4*'Load Cell Info'!$B$12+($B272+SIGN($B272)*D$4)^3*'Load Cell Info'!$B$11+($B272+SIGN($B272)*D$4)^2*'Load Cell Info'!$B$10+($B272+SIGN($B272)*D$4)*'Load Cell Info'!$B$9+'Load Cell Info'!$B$8,'Load Cell Info'!$F$13),"")</f>
        <v>0</v>
      </c>
      <c r="E272" s="88">
        <f>IFERROR(ROUND(($B272+SIGN($B272)*E$4)^5*'Load Cell Info'!$B$13+($B272+SIGN($B272)*E$4)^4*'Load Cell Info'!$B$12+($B272+SIGN($B272)*E$4)^3*'Load Cell Info'!$B$11+($B272+SIGN($B272)*E$4)^2*'Load Cell Info'!$B$10+($B272+SIGN($B272)*E$4)*'Load Cell Info'!$B$9+'Load Cell Info'!$B$8,'Load Cell Info'!$F$13),"")</f>
        <v>0</v>
      </c>
      <c r="F272" s="88">
        <f>IFERROR(ROUND(($B272+SIGN($B272)*F$4)^5*'Load Cell Info'!$B$13+($B272+SIGN($B272)*F$4)^4*'Load Cell Info'!$B$12+($B272+SIGN($B272)*F$4)^3*'Load Cell Info'!$B$11+($B272+SIGN($B272)*F$4)^2*'Load Cell Info'!$B$10+($B272+SIGN($B272)*F$4)*'Load Cell Info'!$B$9+'Load Cell Info'!$B$8,'Load Cell Info'!$F$13),"")</f>
        <v>0</v>
      </c>
      <c r="G272" s="88">
        <f>IFERROR(ROUND(($B272+SIGN($B272)*G$4)^5*'Load Cell Info'!$B$13+($B272+SIGN($B272)*G$4)^4*'Load Cell Info'!$B$12+($B272+SIGN($B272)*G$4)^3*'Load Cell Info'!$B$11+($B272+SIGN($B272)*G$4)^2*'Load Cell Info'!$B$10+($B272+SIGN($B272)*G$4)*'Load Cell Info'!$B$9+'Load Cell Info'!$B$8,'Load Cell Info'!$F$13),"")</f>
        <v>0</v>
      </c>
      <c r="H272" s="88">
        <f>IFERROR(ROUND(($B272+SIGN($B272)*H$4)^5*'Load Cell Info'!$B$13+($B272+SIGN($B272)*H$4)^4*'Load Cell Info'!$B$12+($B272+SIGN($B272)*H$4)^3*'Load Cell Info'!$B$11+($B272+SIGN($B272)*H$4)^2*'Load Cell Info'!$B$10+($B272+SIGN($B272)*H$4)*'Load Cell Info'!$B$9+'Load Cell Info'!$B$8,'Load Cell Info'!$F$13),"")</f>
        <v>0</v>
      </c>
      <c r="I272" s="88">
        <f>IFERROR(ROUND(($B272+SIGN($B272)*I$4)^5*'Load Cell Info'!$B$13+($B272+SIGN($B272)*I$4)^4*'Load Cell Info'!$B$12+($B272+SIGN($B272)*I$4)^3*'Load Cell Info'!$B$11+($B272+SIGN($B272)*I$4)^2*'Load Cell Info'!$B$10+($B272+SIGN($B272)*I$4)*'Load Cell Info'!$B$9+'Load Cell Info'!$B$8,'Load Cell Info'!$F$13),"")</f>
        <v>0</v>
      </c>
      <c r="J272" s="88">
        <f>IFERROR(ROUND(($B272+SIGN($B272)*J$4)^5*'Load Cell Info'!$B$13+($B272+SIGN($B272)*J$4)^4*'Load Cell Info'!$B$12+($B272+SIGN($B272)*J$4)^3*'Load Cell Info'!$B$11+($B272+SIGN($B272)*J$4)^2*'Load Cell Info'!$B$10+($B272+SIGN($B272)*J$4)*'Load Cell Info'!$B$9+'Load Cell Info'!$B$8,'Load Cell Info'!$F$13),"")</f>
        <v>0</v>
      </c>
      <c r="K272" s="88">
        <f>IFERROR(ROUND(($B272+SIGN($B272)*K$4)^5*'Load Cell Info'!$B$13+($B272+SIGN($B272)*K$4)^4*'Load Cell Info'!$B$12+($B272+SIGN($B272)*K$4)^3*'Load Cell Info'!$B$11+($B272+SIGN($B272)*K$4)^2*'Load Cell Info'!$B$10+($B272+SIGN($B272)*K$4)*'Load Cell Info'!$B$9+'Load Cell Info'!$B$8,'Load Cell Info'!$F$13),"")</f>
        <v>0</v>
      </c>
      <c r="L272" s="88">
        <f>IFERROR(ROUND(($B272+SIGN($B272)*L$4)^5*'Load Cell Info'!$B$13+($B272+SIGN($B272)*L$4)^4*'Load Cell Info'!$B$12+($B272+SIGN($B272)*L$4)^3*'Load Cell Info'!$B$11+($B272+SIGN($B272)*L$4)^2*'Load Cell Info'!$B$10+($B272+SIGN($B272)*L$4)*'Load Cell Info'!$B$9+'Load Cell Info'!$B$8,'Load Cell Info'!$F$13),"")</f>
        <v>0</v>
      </c>
    </row>
    <row r="273" spans="2:12" ht="12" customHeight="1" x14ac:dyDescent="0.3">
      <c r="B273" s="83">
        <f>IF(B272="","",IF('Load Cell Info'!$B$8+'Load Cell Info'!$B$9*(SIGN('Load Cell Info'!$F$11)*'Load Cell Info'!$F$12*9+'Load Table'!B272)+'Load Cell Info'!$B$10*(SIGN('Load Cell Info'!$F$11)*'Load Cell Info'!$F$12*9+'Load Table'!B272)^2+'Load Cell Info'!$B$11*(SIGN('Load Cell Info'!$F$11)*'Load Cell Info'!$F$12*9+'Load Table'!B272)^3+'Load Cell Info'!$B$12*(SIGN('Load Cell Info'!$F$11)*'Load Cell Info'!$F$12*9+'Load Table'!B272)^4+'Load Cell Info'!$B$13*(SIGN('Load Cell Info'!$F$11)*'Load Cell Info'!$F$12*9+'Load Table'!B272)^5&gt;'Load Cell Info'!$F$9,"",SIGN('Load Cell Info'!$F$11)*'Load Cell Info'!$F$12*10+'Load Table'!B272))</f>
        <v>0</v>
      </c>
      <c r="C273" s="84">
        <f>IFERROR(ROUND(($B273+SIGN($B273)*C$4)^5*'Load Cell Info'!$B$13+($B273+SIGN($B273)*C$4)^4*'Load Cell Info'!$B$12+($B273+SIGN($B273)*C$4)^3*'Load Cell Info'!$B$11+($B273+SIGN($B273)*C$4)^2*'Load Cell Info'!$B$10+($B273+SIGN($B273)*C$4)*'Load Cell Info'!$B$9+'Load Cell Info'!$B$8,'Load Cell Info'!$F$13),"")</f>
        <v>0</v>
      </c>
      <c r="D273" s="84">
        <f>IFERROR(ROUND(($B273+SIGN($B273)*D$4)^5*'Load Cell Info'!$B$13+($B273+SIGN($B273)*D$4)^4*'Load Cell Info'!$B$12+($B273+SIGN($B273)*D$4)^3*'Load Cell Info'!$B$11+($B273+SIGN($B273)*D$4)^2*'Load Cell Info'!$B$10+($B273+SIGN($B273)*D$4)*'Load Cell Info'!$B$9+'Load Cell Info'!$B$8,'Load Cell Info'!$F$13),"")</f>
        <v>0</v>
      </c>
      <c r="E273" s="84">
        <f>IFERROR(ROUND(($B273+SIGN($B273)*E$4)^5*'Load Cell Info'!$B$13+($B273+SIGN($B273)*E$4)^4*'Load Cell Info'!$B$12+($B273+SIGN($B273)*E$4)^3*'Load Cell Info'!$B$11+($B273+SIGN($B273)*E$4)^2*'Load Cell Info'!$B$10+($B273+SIGN($B273)*E$4)*'Load Cell Info'!$B$9+'Load Cell Info'!$B$8,'Load Cell Info'!$F$13),"")</f>
        <v>0</v>
      </c>
      <c r="F273" s="84">
        <f>IFERROR(ROUND(($B273+SIGN($B273)*F$4)^5*'Load Cell Info'!$B$13+($B273+SIGN($B273)*F$4)^4*'Load Cell Info'!$B$12+($B273+SIGN($B273)*F$4)^3*'Load Cell Info'!$B$11+($B273+SIGN($B273)*F$4)^2*'Load Cell Info'!$B$10+($B273+SIGN($B273)*F$4)*'Load Cell Info'!$B$9+'Load Cell Info'!$B$8,'Load Cell Info'!$F$13),"")</f>
        <v>0</v>
      </c>
      <c r="G273" s="84">
        <f>IFERROR(ROUND(($B273+SIGN($B273)*G$4)^5*'Load Cell Info'!$B$13+($B273+SIGN($B273)*G$4)^4*'Load Cell Info'!$B$12+($B273+SIGN($B273)*G$4)^3*'Load Cell Info'!$B$11+($B273+SIGN($B273)*G$4)^2*'Load Cell Info'!$B$10+($B273+SIGN($B273)*G$4)*'Load Cell Info'!$B$9+'Load Cell Info'!$B$8,'Load Cell Info'!$F$13),"")</f>
        <v>0</v>
      </c>
      <c r="H273" s="84">
        <f>IFERROR(ROUND(($B273+SIGN($B273)*H$4)^5*'Load Cell Info'!$B$13+($B273+SIGN($B273)*H$4)^4*'Load Cell Info'!$B$12+($B273+SIGN($B273)*H$4)^3*'Load Cell Info'!$B$11+($B273+SIGN($B273)*H$4)^2*'Load Cell Info'!$B$10+($B273+SIGN($B273)*H$4)*'Load Cell Info'!$B$9+'Load Cell Info'!$B$8,'Load Cell Info'!$F$13),"")</f>
        <v>0</v>
      </c>
      <c r="I273" s="84">
        <f>IFERROR(ROUND(($B273+SIGN($B273)*I$4)^5*'Load Cell Info'!$B$13+($B273+SIGN($B273)*I$4)^4*'Load Cell Info'!$B$12+($B273+SIGN($B273)*I$4)^3*'Load Cell Info'!$B$11+($B273+SIGN($B273)*I$4)^2*'Load Cell Info'!$B$10+($B273+SIGN($B273)*I$4)*'Load Cell Info'!$B$9+'Load Cell Info'!$B$8,'Load Cell Info'!$F$13),"")</f>
        <v>0</v>
      </c>
      <c r="J273" s="84">
        <f>IFERROR(ROUND(($B273+SIGN($B273)*J$4)^5*'Load Cell Info'!$B$13+($B273+SIGN($B273)*J$4)^4*'Load Cell Info'!$B$12+($B273+SIGN($B273)*J$4)^3*'Load Cell Info'!$B$11+($B273+SIGN($B273)*J$4)^2*'Load Cell Info'!$B$10+($B273+SIGN($B273)*J$4)*'Load Cell Info'!$B$9+'Load Cell Info'!$B$8,'Load Cell Info'!$F$13),"")</f>
        <v>0</v>
      </c>
      <c r="K273" s="84">
        <f>IFERROR(ROUND(($B273+SIGN($B273)*K$4)^5*'Load Cell Info'!$B$13+($B273+SIGN($B273)*K$4)^4*'Load Cell Info'!$B$12+($B273+SIGN($B273)*K$4)^3*'Load Cell Info'!$B$11+($B273+SIGN($B273)*K$4)^2*'Load Cell Info'!$B$10+($B273+SIGN($B273)*K$4)*'Load Cell Info'!$B$9+'Load Cell Info'!$B$8,'Load Cell Info'!$F$13),"")</f>
        <v>0</v>
      </c>
      <c r="L273" s="84">
        <f>IFERROR(ROUND(($B273+SIGN($B273)*L$4)^5*'Load Cell Info'!$B$13+($B273+SIGN($B273)*L$4)^4*'Load Cell Info'!$B$12+($B273+SIGN($B273)*L$4)^3*'Load Cell Info'!$B$11+($B273+SIGN($B273)*L$4)^2*'Load Cell Info'!$B$10+($B273+SIGN($B273)*L$4)*'Load Cell Info'!$B$9+'Load Cell Info'!$B$8,'Load Cell Info'!$F$13),"")</f>
        <v>0</v>
      </c>
    </row>
    <row r="274" spans="2:12" ht="12" customHeight="1" x14ac:dyDescent="0.3">
      <c r="B274" s="87">
        <f>IF(B273="","",IF('Load Cell Info'!$B$8+'Load Cell Info'!$B$9*(SIGN('Load Cell Info'!$F$11)*'Load Cell Info'!$F$12*9+'Load Table'!B273)+'Load Cell Info'!$B$10*(SIGN('Load Cell Info'!$F$11)*'Load Cell Info'!$F$12*9+'Load Table'!B273)^2+'Load Cell Info'!$B$11*(SIGN('Load Cell Info'!$F$11)*'Load Cell Info'!$F$12*9+'Load Table'!B273)^3+'Load Cell Info'!$B$12*(SIGN('Load Cell Info'!$F$11)*'Load Cell Info'!$F$12*9+'Load Table'!B273)^4+'Load Cell Info'!$B$13*(SIGN('Load Cell Info'!$F$11)*'Load Cell Info'!$F$12*9+'Load Table'!B273)^5&gt;'Load Cell Info'!$F$9,"",SIGN('Load Cell Info'!$F$11)*'Load Cell Info'!$F$12*10+'Load Table'!B273))</f>
        <v>0</v>
      </c>
      <c r="C274" s="88">
        <f>IFERROR(ROUND(($B274+SIGN($B274)*C$4)^5*'Load Cell Info'!$B$13+($B274+SIGN($B274)*C$4)^4*'Load Cell Info'!$B$12+($B274+SIGN($B274)*C$4)^3*'Load Cell Info'!$B$11+($B274+SIGN($B274)*C$4)^2*'Load Cell Info'!$B$10+($B274+SIGN($B274)*C$4)*'Load Cell Info'!$B$9+'Load Cell Info'!$B$8,'Load Cell Info'!$F$13),"")</f>
        <v>0</v>
      </c>
      <c r="D274" s="88">
        <f>IFERROR(ROUND(($B274+SIGN($B274)*D$4)^5*'Load Cell Info'!$B$13+($B274+SIGN($B274)*D$4)^4*'Load Cell Info'!$B$12+($B274+SIGN($B274)*D$4)^3*'Load Cell Info'!$B$11+($B274+SIGN($B274)*D$4)^2*'Load Cell Info'!$B$10+($B274+SIGN($B274)*D$4)*'Load Cell Info'!$B$9+'Load Cell Info'!$B$8,'Load Cell Info'!$F$13),"")</f>
        <v>0</v>
      </c>
      <c r="E274" s="88">
        <f>IFERROR(ROUND(($B274+SIGN($B274)*E$4)^5*'Load Cell Info'!$B$13+($B274+SIGN($B274)*E$4)^4*'Load Cell Info'!$B$12+($B274+SIGN($B274)*E$4)^3*'Load Cell Info'!$B$11+($B274+SIGN($B274)*E$4)^2*'Load Cell Info'!$B$10+($B274+SIGN($B274)*E$4)*'Load Cell Info'!$B$9+'Load Cell Info'!$B$8,'Load Cell Info'!$F$13),"")</f>
        <v>0</v>
      </c>
      <c r="F274" s="88">
        <f>IFERROR(ROUND(($B274+SIGN($B274)*F$4)^5*'Load Cell Info'!$B$13+($B274+SIGN($B274)*F$4)^4*'Load Cell Info'!$B$12+($B274+SIGN($B274)*F$4)^3*'Load Cell Info'!$B$11+($B274+SIGN($B274)*F$4)^2*'Load Cell Info'!$B$10+($B274+SIGN($B274)*F$4)*'Load Cell Info'!$B$9+'Load Cell Info'!$B$8,'Load Cell Info'!$F$13),"")</f>
        <v>0</v>
      </c>
      <c r="G274" s="88">
        <f>IFERROR(ROUND(($B274+SIGN($B274)*G$4)^5*'Load Cell Info'!$B$13+($B274+SIGN($B274)*G$4)^4*'Load Cell Info'!$B$12+($B274+SIGN($B274)*G$4)^3*'Load Cell Info'!$B$11+($B274+SIGN($B274)*G$4)^2*'Load Cell Info'!$B$10+($B274+SIGN($B274)*G$4)*'Load Cell Info'!$B$9+'Load Cell Info'!$B$8,'Load Cell Info'!$F$13),"")</f>
        <v>0</v>
      </c>
      <c r="H274" s="88">
        <f>IFERROR(ROUND(($B274+SIGN($B274)*H$4)^5*'Load Cell Info'!$B$13+($B274+SIGN($B274)*H$4)^4*'Load Cell Info'!$B$12+($B274+SIGN($B274)*H$4)^3*'Load Cell Info'!$B$11+($B274+SIGN($B274)*H$4)^2*'Load Cell Info'!$B$10+($B274+SIGN($B274)*H$4)*'Load Cell Info'!$B$9+'Load Cell Info'!$B$8,'Load Cell Info'!$F$13),"")</f>
        <v>0</v>
      </c>
      <c r="I274" s="88">
        <f>IFERROR(ROUND(($B274+SIGN($B274)*I$4)^5*'Load Cell Info'!$B$13+($B274+SIGN($B274)*I$4)^4*'Load Cell Info'!$B$12+($B274+SIGN($B274)*I$4)^3*'Load Cell Info'!$B$11+($B274+SIGN($B274)*I$4)^2*'Load Cell Info'!$B$10+($B274+SIGN($B274)*I$4)*'Load Cell Info'!$B$9+'Load Cell Info'!$B$8,'Load Cell Info'!$F$13),"")</f>
        <v>0</v>
      </c>
      <c r="J274" s="88">
        <f>IFERROR(ROUND(($B274+SIGN($B274)*J$4)^5*'Load Cell Info'!$B$13+($B274+SIGN($B274)*J$4)^4*'Load Cell Info'!$B$12+($B274+SIGN($B274)*J$4)^3*'Load Cell Info'!$B$11+($B274+SIGN($B274)*J$4)^2*'Load Cell Info'!$B$10+($B274+SIGN($B274)*J$4)*'Load Cell Info'!$B$9+'Load Cell Info'!$B$8,'Load Cell Info'!$F$13),"")</f>
        <v>0</v>
      </c>
      <c r="K274" s="88">
        <f>IFERROR(ROUND(($B274+SIGN($B274)*K$4)^5*'Load Cell Info'!$B$13+($B274+SIGN($B274)*K$4)^4*'Load Cell Info'!$B$12+($B274+SIGN($B274)*K$4)^3*'Load Cell Info'!$B$11+($B274+SIGN($B274)*K$4)^2*'Load Cell Info'!$B$10+($B274+SIGN($B274)*K$4)*'Load Cell Info'!$B$9+'Load Cell Info'!$B$8,'Load Cell Info'!$F$13),"")</f>
        <v>0</v>
      </c>
      <c r="L274" s="88">
        <f>IFERROR(ROUND(($B274+SIGN($B274)*L$4)^5*'Load Cell Info'!$B$13+($B274+SIGN($B274)*L$4)^4*'Load Cell Info'!$B$12+($B274+SIGN($B274)*L$4)^3*'Load Cell Info'!$B$11+($B274+SIGN($B274)*L$4)^2*'Load Cell Info'!$B$10+($B274+SIGN($B274)*L$4)*'Load Cell Info'!$B$9+'Load Cell Info'!$B$8,'Load Cell Info'!$F$13),"")</f>
        <v>0</v>
      </c>
    </row>
    <row r="275" spans="2:12" ht="12" customHeight="1" x14ac:dyDescent="0.3">
      <c r="B275" s="79"/>
      <c r="C275" s="78"/>
      <c r="D275" s="78"/>
      <c r="E275" s="78"/>
      <c r="F275" s="78"/>
      <c r="G275" s="78"/>
      <c r="H275" s="78"/>
      <c r="I275" s="78"/>
      <c r="J275" s="78"/>
      <c r="K275" s="78"/>
      <c r="L275" s="78"/>
    </row>
    <row r="276" spans="2:12" ht="12" customHeight="1" x14ac:dyDescent="0.3">
      <c r="B276" s="79"/>
      <c r="C276" s="78"/>
      <c r="D276" s="78"/>
      <c r="E276" s="78"/>
      <c r="F276" s="78"/>
      <c r="G276" s="78"/>
      <c r="H276" s="78"/>
      <c r="I276" s="78"/>
      <c r="J276" s="78"/>
      <c r="K276" s="78"/>
      <c r="L276" s="78"/>
    </row>
    <row r="277" spans="2:12" ht="15" customHeight="1" x14ac:dyDescent="0.35">
      <c r="B277" s="133" t="str">
        <f>B1</f>
        <v xml:space="preserve"> Load Cell, Serial No.: </v>
      </c>
      <c r="C277" s="133"/>
      <c r="D277" s="133"/>
      <c r="E277" s="133"/>
      <c r="F277" s="133"/>
      <c r="G277" s="133"/>
      <c r="H277" s="133"/>
      <c r="I277" s="133"/>
      <c r="J277" s="133"/>
      <c r="K277" s="133"/>
      <c r="L277" s="133"/>
    </row>
    <row r="278" spans="2:12" ht="15" customHeight="1" x14ac:dyDescent="0.35">
      <c r="B278" s="133" t="str">
        <f>B2</f>
        <v>Capacity:  LBF, Calibration Date: 01/00/1900</v>
      </c>
      <c r="C278" s="133"/>
      <c r="D278" s="133"/>
      <c r="E278" s="133"/>
      <c r="F278" s="133"/>
      <c r="G278" s="133"/>
      <c r="H278" s="133"/>
      <c r="I278" s="133"/>
      <c r="J278" s="133"/>
      <c r="K278" s="133"/>
      <c r="L278" s="133"/>
    </row>
    <row r="279" spans="2:12" ht="12" customHeight="1" x14ac:dyDescent="0.3">
      <c r="B279" s="79"/>
      <c r="C279" s="78"/>
      <c r="D279" s="78"/>
      <c r="E279" s="78"/>
      <c r="F279" s="78"/>
      <c r="G279" s="78"/>
      <c r="H279" s="78"/>
      <c r="I279" s="78"/>
      <c r="J279" s="78"/>
      <c r="K279" s="78"/>
      <c r="L279" s="78"/>
    </row>
    <row r="280" spans="2:12" ht="12" customHeight="1" x14ac:dyDescent="0.3">
      <c r="B280" s="85" t="str">
        <f t="shared" ref="B280:L280" si="5">B4</f>
        <v>mV/V</v>
      </c>
      <c r="C280" s="86">
        <f t="shared" si="5"/>
        <v>0</v>
      </c>
      <c r="D280" s="86">
        <f t="shared" si="5"/>
        <v>0</v>
      </c>
      <c r="E280" s="86">
        <f t="shared" si="5"/>
        <v>0</v>
      </c>
      <c r="F280" s="86">
        <f t="shared" si="5"/>
        <v>0</v>
      </c>
      <c r="G280" s="86">
        <f t="shared" si="5"/>
        <v>0</v>
      </c>
      <c r="H280" s="86">
        <f t="shared" si="5"/>
        <v>0</v>
      </c>
      <c r="I280" s="86">
        <f t="shared" si="5"/>
        <v>0</v>
      </c>
      <c r="J280" s="86">
        <f t="shared" si="5"/>
        <v>0</v>
      </c>
      <c r="K280" s="86">
        <f t="shared" si="5"/>
        <v>0</v>
      </c>
      <c r="L280" s="86">
        <f t="shared" si="5"/>
        <v>0</v>
      </c>
    </row>
    <row r="281" spans="2:12" ht="12" customHeight="1" x14ac:dyDescent="0.3">
      <c r="B281" s="83">
        <f>IF(B274="","",IF('Load Cell Info'!$B$8+'Load Cell Info'!$B$9*(SIGN('Load Cell Info'!$F$11)*'Load Cell Info'!$F$12*9+'Load Table'!B274)+'Load Cell Info'!$B$10*(SIGN('Load Cell Info'!$F$11)*'Load Cell Info'!$F$12*9+'Load Table'!B274)^2+'Load Cell Info'!$B$11*(SIGN('Load Cell Info'!$F$11)*'Load Cell Info'!$F$12*9+'Load Table'!B274)^3+'Load Cell Info'!$B$12*(SIGN('Load Cell Info'!$F$11)*'Load Cell Info'!$F$12*9+'Load Table'!B274)^4+'Load Cell Info'!$B$13*(SIGN('Load Cell Info'!$F$11)*'Load Cell Info'!$F$12*9+'Load Table'!B274)^5&gt;'Load Cell Info'!$F$9,"",SIGN('Load Cell Info'!$F$11)*'Load Cell Info'!$F$12*10+'Load Table'!B274))</f>
        <v>0</v>
      </c>
      <c r="C281" s="84">
        <f>IFERROR(ROUND(($B281+SIGN($B281)*C$4)^5*'Load Cell Info'!$B$13+($B281+SIGN($B281)*C$4)^4*'Load Cell Info'!$B$12+($B281+SIGN($B281)*C$4)^3*'Load Cell Info'!$B$11+($B281+SIGN($B281)*C$4)^2*'Load Cell Info'!$B$10+($B281+SIGN($B281)*C$4)*'Load Cell Info'!$B$9+'Load Cell Info'!$B$8,'Load Cell Info'!$F$13),"")</f>
        <v>0</v>
      </c>
      <c r="D281" s="84">
        <f>IFERROR(ROUND(($B281+SIGN($B281)*D$4)^5*'Load Cell Info'!$B$13+($B281+SIGN($B281)*D$4)^4*'Load Cell Info'!$B$12+($B281+SIGN($B281)*D$4)^3*'Load Cell Info'!$B$11+($B281+SIGN($B281)*D$4)^2*'Load Cell Info'!$B$10+($B281+SIGN($B281)*D$4)*'Load Cell Info'!$B$9+'Load Cell Info'!$B$8,'Load Cell Info'!$F$13),"")</f>
        <v>0</v>
      </c>
      <c r="E281" s="84">
        <f>IFERROR(ROUND(($B281+SIGN($B281)*E$4)^5*'Load Cell Info'!$B$13+($B281+SIGN($B281)*E$4)^4*'Load Cell Info'!$B$12+($B281+SIGN($B281)*E$4)^3*'Load Cell Info'!$B$11+($B281+SIGN($B281)*E$4)^2*'Load Cell Info'!$B$10+($B281+SIGN($B281)*E$4)*'Load Cell Info'!$B$9+'Load Cell Info'!$B$8,'Load Cell Info'!$F$13),"")</f>
        <v>0</v>
      </c>
      <c r="F281" s="84">
        <f>IFERROR(ROUND(($B281+SIGN($B281)*F$4)^5*'Load Cell Info'!$B$13+($B281+SIGN($B281)*F$4)^4*'Load Cell Info'!$B$12+($B281+SIGN($B281)*F$4)^3*'Load Cell Info'!$B$11+($B281+SIGN($B281)*F$4)^2*'Load Cell Info'!$B$10+($B281+SIGN($B281)*F$4)*'Load Cell Info'!$B$9+'Load Cell Info'!$B$8,'Load Cell Info'!$F$13),"")</f>
        <v>0</v>
      </c>
      <c r="G281" s="84">
        <f>IFERROR(ROUND(($B281+SIGN($B281)*G$4)^5*'Load Cell Info'!$B$13+($B281+SIGN($B281)*G$4)^4*'Load Cell Info'!$B$12+($B281+SIGN($B281)*G$4)^3*'Load Cell Info'!$B$11+($B281+SIGN($B281)*G$4)^2*'Load Cell Info'!$B$10+($B281+SIGN($B281)*G$4)*'Load Cell Info'!$B$9+'Load Cell Info'!$B$8,'Load Cell Info'!$F$13),"")</f>
        <v>0</v>
      </c>
      <c r="H281" s="84">
        <f>IFERROR(ROUND(($B281+SIGN($B281)*H$4)^5*'Load Cell Info'!$B$13+($B281+SIGN($B281)*H$4)^4*'Load Cell Info'!$B$12+($B281+SIGN($B281)*H$4)^3*'Load Cell Info'!$B$11+($B281+SIGN($B281)*H$4)^2*'Load Cell Info'!$B$10+($B281+SIGN($B281)*H$4)*'Load Cell Info'!$B$9+'Load Cell Info'!$B$8,'Load Cell Info'!$F$13),"")</f>
        <v>0</v>
      </c>
      <c r="I281" s="84">
        <f>IFERROR(ROUND(($B281+SIGN($B281)*I$4)^5*'Load Cell Info'!$B$13+($B281+SIGN($B281)*I$4)^4*'Load Cell Info'!$B$12+($B281+SIGN($B281)*I$4)^3*'Load Cell Info'!$B$11+($B281+SIGN($B281)*I$4)^2*'Load Cell Info'!$B$10+($B281+SIGN($B281)*I$4)*'Load Cell Info'!$B$9+'Load Cell Info'!$B$8,'Load Cell Info'!$F$13),"")</f>
        <v>0</v>
      </c>
      <c r="J281" s="84">
        <f>IFERROR(ROUND(($B281+SIGN($B281)*J$4)^5*'Load Cell Info'!$B$13+($B281+SIGN($B281)*J$4)^4*'Load Cell Info'!$B$12+($B281+SIGN($B281)*J$4)^3*'Load Cell Info'!$B$11+($B281+SIGN($B281)*J$4)^2*'Load Cell Info'!$B$10+($B281+SIGN($B281)*J$4)*'Load Cell Info'!$B$9+'Load Cell Info'!$B$8,'Load Cell Info'!$F$13),"")</f>
        <v>0</v>
      </c>
      <c r="K281" s="84">
        <f>IFERROR(ROUND(($B281+SIGN($B281)*K$4)^5*'Load Cell Info'!$B$13+($B281+SIGN($B281)*K$4)^4*'Load Cell Info'!$B$12+($B281+SIGN($B281)*K$4)^3*'Load Cell Info'!$B$11+($B281+SIGN($B281)*K$4)^2*'Load Cell Info'!$B$10+($B281+SIGN($B281)*K$4)*'Load Cell Info'!$B$9+'Load Cell Info'!$B$8,'Load Cell Info'!$F$13),"")</f>
        <v>0</v>
      </c>
      <c r="L281" s="84">
        <f>IFERROR(ROUND(($B281+SIGN($B281)*L$4)^5*'Load Cell Info'!$B$13+($B281+SIGN($B281)*L$4)^4*'Load Cell Info'!$B$12+($B281+SIGN($B281)*L$4)^3*'Load Cell Info'!$B$11+($B281+SIGN($B281)*L$4)^2*'Load Cell Info'!$B$10+($B281+SIGN($B281)*L$4)*'Load Cell Info'!$B$9+'Load Cell Info'!$B$8,'Load Cell Info'!$F$13),"")</f>
        <v>0</v>
      </c>
    </row>
    <row r="282" spans="2:12" ht="12" customHeight="1" x14ac:dyDescent="0.3">
      <c r="B282" s="87">
        <f>IF(B281="","",IF('Load Cell Info'!$B$8+'Load Cell Info'!$B$9*(SIGN('Load Cell Info'!$F$11)*'Load Cell Info'!$F$12*9+'Load Table'!B281)+'Load Cell Info'!$B$10*(SIGN('Load Cell Info'!$F$11)*'Load Cell Info'!$F$12*9+'Load Table'!B281)^2+'Load Cell Info'!$B$11*(SIGN('Load Cell Info'!$F$11)*'Load Cell Info'!$F$12*9+'Load Table'!B281)^3+'Load Cell Info'!$B$12*(SIGN('Load Cell Info'!$F$11)*'Load Cell Info'!$F$12*9+'Load Table'!B281)^4+'Load Cell Info'!$B$13*(SIGN('Load Cell Info'!$F$11)*'Load Cell Info'!$F$12*9+'Load Table'!B281)^5&gt;'Load Cell Info'!$F$9,"",SIGN('Load Cell Info'!$F$11)*'Load Cell Info'!$F$12*10+'Load Table'!B281))</f>
        <v>0</v>
      </c>
      <c r="C282" s="88">
        <f>IFERROR(ROUND(($B282+SIGN($B282)*C$4)^5*'Load Cell Info'!$B$13+($B282+SIGN($B282)*C$4)^4*'Load Cell Info'!$B$12+($B282+SIGN($B282)*C$4)^3*'Load Cell Info'!$B$11+($B282+SIGN($B282)*C$4)^2*'Load Cell Info'!$B$10+($B282+SIGN($B282)*C$4)*'Load Cell Info'!$B$9+'Load Cell Info'!$B$8,'Load Cell Info'!$F$13),"")</f>
        <v>0</v>
      </c>
      <c r="D282" s="88">
        <f>IFERROR(ROUND(($B282+SIGN($B282)*D$4)^5*'Load Cell Info'!$B$13+($B282+SIGN($B282)*D$4)^4*'Load Cell Info'!$B$12+($B282+SIGN($B282)*D$4)^3*'Load Cell Info'!$B$11+($B282+SIGN($B282)*D$4)^2*'Load Cell Info'!$B$10+($B282+SIGN($B282)*D$4)*'Load Cell Info'!$B$9+'Load Cell Info'!$B$8,'Load Cell Info'!$F$13),"")</f>
        <v>0</v>
      </c>
      <c r="E282" s="88">
        <f>IFERROR(ROUND(($B282+SIGN($B282)*E$4)^5*'Load Cell Info'!$B$13+($B282+SIGN($B282)*E$4)^4*'Load Cell Info'!$B$12+($B282+SIGN($B282)*E$4)^3*'Load Cell Info'!$B$11+($B282+SIGN($B282)*E$4)^2*'Load Cell Info'!$B$10+($B282+SIGN($B282)*E$4)*'Load Cell Info'!$B$9+'Load Cell Info'!$B$8,'Load Cell Info'!$F$13),"")</f>
        <v>0</v>
      </c>
      <c r="F282" s="88">
        <f>IFERROR(ROUND(($B282+SIGN($B282)*F$4)^5*'Load Cell Info'!$B$13+($B282+SIGN($B282)*F$4)^4*'Load Cell Info'!$B$12+($B282+SIGN($B282)*F$4)^3*'Load Cell Info'!$B$11+($B282+SIGN($B282)*F$4)^2*'Load Cell Info'!$B$10+($B282+SIGN($B282)*F$4)*'Load Cell Info'!$B$9+'Load Cell Info'!$B$8,'Load Cell Info'!$F$13),"")</f>
        <v>0</v>
      </c>
      <c r="G282" s="88">
        <f>IFERROR(ROUND(($B282+SIGN($B282)*G$4)^5*'Load Cell Info'!$B$13+($B282+SIGN($B282)*G$4)^4*'Load Cell Info'!$B$12+($B282+SIGN($B282)*G$4)^3*'Load Cell Info'!$B$11+($B282+SIGN($B282)*G$4)^2*'Load Cell Info'!$B$10+($B282+SIGN($B282)*G$4)*'Load Cell Info'!$B$9+'Load Cell Info'!$B$8,'Load Cell Info'!$F$13),"")</f>
        <v>0</v>
      </c>
      <c r="H282" s="88">
        <f>IFERROR(ROUND(($B282+SIGN($B282)*H$4)^5*'Load Cell Info'!$B$13+($B282+SIGN($B282)*H$4)^4*'Load Cell Info'!$B$12+($B282+SIGN($B282)*H$4)^3*'Load Cell Info'!$B$11+($B282+SIGN($B282)*H$4)^2*'Load Cell Info'!$B$10+($B282+SIGN($B282)*H$4)*'Load Cell Info'!$B$9+'Load Cell Info'!$B$8,'Load Cell Info'!$F$13),"")</f>
        <v>0</v>
      </c>
      <c r="I282" s="88">
        <f>IFERROR(ROUND(($B282+SIGN($B282)*I$4)^5*'Load Cell Info'!$B$13+($B282+SIGN($B282)*I$4)^4*'Load Cell Info'!$B$12+($B282+SIGN($B282)*I$4)^3*'Load Cell Info'!$B$11+($B282+SIGN($B282)*I$4)^2*'Load Cell Info'!$B$10+($B282+SIGN($B282)*I$4)*'Load Cell Info'!$B$9+'Load Cell Info'!$B$8,'Load Cell Info'!$F$13),"")</f>
        <v>0</v>
      </c>
      <c r="J282" s="88">
        <f>IFERROR(ROUND(($B282+SIGN($B282)*J$4)^5*'Load Cell Info'!$B$13+($B282+SIGN($B282)*J$4)^4*'Load Cell Info'!$B$12+($B282+SIGN($B282)*J$4)^3*'Load Cell Info'!$B$11+($B282+SIGN($B282)*J$4)^2*'Load Cell Info'!$B$10+($B282+SIGN($B282)*J$4)*'Load Cell Info'!$B$9+'Load Cell Info'!$B$8,'Load Cell Info'!$F$13),"")</f>
        <v>0</v>
      </c>
      <c r="K282" s="88">
        <f>IFERROR(ROUND(($B282+SIGN($B282)*K$4)^5*'Load Cell Info'!$B$13+($B282+SIGN($B282)*K$4)^4*'Load Cell Info'!$B$12+($B282+SIGN($B282)*K$4)^3*'Load Cell Info'!$B$11+($B282+SIGN($B282)*K$4)^2*'Load Cell Info'!$B$10+($B282+SIGN($B282)*K$4)*'Load Cell Info'!$B$9+'Load Cell Info'!$B$8,'Load Cell Info'!$F$13),"")</f>
        <v>0</v>
      </c>
      <c r="L282" s="88">
        <f>IFERROR(ROUND(($B282+SIGN($B282)*L$4)^5*'Load Cell Info'!$B$13+($B282+SIGN($B282)*L$4)^4*'Load Cell Info'!$B$12+($B282+SIGN($B282)*L$4)^3*'Load Cell Info'!$B$11+($B282+SIGN($B282)*L$4)^2*'Load Cell Info'!$B$10+($B282+SIGN($B282)*L$4)*'Load Cell Info'!$B$9+'Load Cell Info'!$B$8,'Load Cell Info'!$F$13),"")</f>
        <v>0</v>
      </c>
    </row>
    <row r="283" spans="2:12" ht="12" customHeight="1" x14ac:dyDescent="0.3">
      <c r="B283" s="83">
        <f>IF(B282="","",IF('Load Cell Info'!$B$8+'Load Cell Info'!$B$9*(SIGN('Load Cell Info'!$F$11)*'Load Cell Info'!$F$12*9+'Load Table'!B282)+'Load Cell Info'!$B$10*(SIGN('Load Cell Info'!$F$11)*'Load Cell Info'!$F$12*9+'Load Table'!B282)^2+'Load Cell Info'!$B$11*(SIGN('Load Cell Info'!$F$11)*'Load Cell Info'!$F$12*9+'Load Table'!B282)^3+'Load Cell Info'!$B$12*(SIGN('Load Cell Info'!$F$11)*'Load Cell Info'!$F$12*9+'Load Table'!B282)^4+'Load Cell Info'!$B$13*(SIGN('Load Cell Info'!$F$11)*'Load Cell Info'!$F$12*9+'Load Table'!B282)^5&gt;'Load Cell Info'!$F$9,"",SIGN('Load Cell Info'!$F$11)*'Load Cell Info'!$F$12*10+'Load Table'!B282))</f>
        <v>0</v>
      </c>
      <c r="C283" s="84">
        <f>IFERROR(ROUND(($B283+SIGN($B283)*C$4)^5*'Load Cell Info'!$B$13+($B283+SIGN($B283)*C$4)^4*'Load Cell Info'!$B$12+($B283+SIGN($B283)*C$4)^3*'Load Cell Info'!$B$11+($B283+SIGN($B283)*C$4)^2*'Load Cell Info'!$B$10+($B283+SIGN($B283)*C$4)*'Load Cell Info'!$B$9+'Load Cell Info'!$B$8,'Load Cell Info'!$F$13),"")</f>
        <v>0</v>
      </c>
      <c r="D283" s="84">
        <f>IFERROR(ROUND(($B283+SIGN($B283)*D$4)^5*'Load Cell Info'!$B$13+($B283+SIGN($B283)*D$4)^4*'Load Cell Info'!$B$12+($B283+SIGN($B283)*D$4)^3*'Load Cell Info'!$B$11+($B283+SIGN($B283)*D$4)^2*'Load Cell Info'!$B$10+($B283+SIGN($B283)*D$4)*'Load Cell Info'!$B$9+'Load Cell Info'!$B$8,'Load Cell Info'!$F$13),"")</f>
        <v>0</v>
      </c>
      <c r="E283" s="84">
        <f>IFERROR(ROUND(($B283+SIGN($B283)*E$4)^5*'Load Cell Info'!$B$13+($B283+SIGN($B283)*E$4)^4*'Load Cell Info'!$B$12+($B283+SIGN($B283)*E$4)^3*'Load Cell Info'!$B$11+($B283+SIGN($B283)*E$4)^2*'Load Cell Info'!$B$10+($B283+SIGN($B283)*E$4)*'Load Cell Info'!$B$9+'Load Cell Info'!$B$8,'Load Cell Info'!$F$13),"")</f>
        <v>0</v>
      </c>
      <c r="F283" s="84">
        <f>IFERROR(ROUND(($B283+SIGN($B283)*F$4)^5*'Load Cell Info'!$B$13+($B283+SIGN($B283)*F$4)^4*'Load Cell Info'!$B$12+($B283+SIGN($B283)*F$4)^3*'Load Cell Info'!$B$11+($B283+SIGN($B283)*F$4)^2*'Load Cell Info'!$B$10+($B283+SIGN($B283)*F$4)*'Load Cell Info'!$B$9+'Load Cell Info'!$B$8,'Load Cell Info'!$F$13),"")</f>
        <v>0</v>
      </c>
      <c r="G283" s="84">
        <f>IFERROR(ROUND(($B283+SIGN($B283)*G$4)^5*'Load Cell Info'!$B$13+($B283+SIGN($B283)*G$4)^4*'Load Cell Info'!$B$12+($B283+SIGN($B283)*G$4)^3*'Load Cell Info'!$B$11+($B283+SIGN($B283)*G$4)^2*'Load Cell Info'!$B$10+($B283+SIGN($B283)*G$4)*'Load Cell Info'!$B$9+'Load Cell Info'!$B$8,'Load Cell Info'!$F$13),"")</f>
        <v>0</v>
      </c>
      <c r="H283" s="84">
        <f>IFERROR(ROUND(($B283+SIGN($B283)*H$4)^5*'Load Cell Info'!$B$13+($B283+SIGN($B283)*H$4)^4*'Load Cell Info'!$B$12+($B283+SIGN($B283)*H$4)^3*'Load Cell Info'!$B$11+($B283+SIGN($B283)*H$4)^2*'Load Cell Info'!$B$10+($B283+SIGN($B283)*H$4)*'Load Cell Info'!$B$9+'Load Cell Info'!$B$8,'Load Cell Info'!$F$13),"")</f>
        <v>0</v>
      </c>
      <c r="I283" s="84">
        <f>IFERROR(ROUND(($B283+SIGN($B283)*I$4)^5*'Load Cell Info'!$B$13+($B283+SIGN($B283)*I$4)^4*'Load Cell Info'!$B$12+($B283+SIGN($B283)*I$4)^3*'Load Cell Info'!$B$11+($B283+SIGN($B283)*I$4)^2*'Load Cell Info'!$B$10+($B283+SIGN($B283)*I$4)*'Load Cell Info'!$B$9+'Load Cell Info'!$B$8,'Load Cell Info'!$F$13),"")</f>
        <v>0</v>
      </c>
      <c r="J283" s="84">
        <f>IFERROR(ROUND(($B283+SIGN($B283)*J$4)^5*'Load Cell Info'!$B$13+($B283+SIGN($B283)*J$4)^4*'Load Cell Info'!$B$12+($B283+SIGN($B283)*J$4)^3*'Load Cell Info'!$B$11+($B283+SIGN($B283)*J$4)^2*'Load Cell Info'!$B$10+($B283+SIGN($B283)*J$4)*'Load Cell Info'!$B$9+'Load Cell Info'!$B$8,'Load Cell Info'!$F$13),"")</f>
        <v>0</v>
      </c>
      <c r="K283" s="84">
        <f>IFERROR(ROUND(($B283+SIGN($B283)*K$4)^5*'Load Cell Info'!$B$13+($B283+SIGN($B283)*K$4)^4*'Load Cell Info'!$B$12+($B283+SIGN($B283)*K$4)^3*'Load Cell Info'!$B$11+($B283+SIGN($B283)*K$4)^2*'Load Cell Info'!$B$10+($B283+SIGN($B283)*K$4)*'Load Cell Info'!$B$9+'Load Cell Info'!$B$8,'Load Cell Info'!$F$13),"")</f>
        <v>0</v>
      </c>
      <c r="L283" s="84">
        <f>IFERROR(ROUND(($B283+SIGN($B283)*L$4)^5*'Load Cell Info'!$B$13+($B283+SIGN($B283)*L$4)^4*'Load Cell Info'!$B$12+($B283+SIGN($B283)*L$4)^3*'Load Cell Info'!$B$11+($B283+SIGN($B283)*L$4)^2*'Load Cell Info'!$B$10+($B283+SIGN($B283)*L$4)*'Load Cell Info'!$B$9+'Load Cell Info'!$B$8,'Load Cell Info'!$F$13),"")</f>
        <v>0</v>
      </c>
    </row>
    <row r="284" spans="2:12" ht="12" customHeight="1" x14ac:dyDescent="0.3">
      <c r="B284" s="87">
        <f>IF(B283="","",IF('Load Cell Info'!$B$8+'Load Cell Info'!$B$9*(SIGN('Load Cell Info'!$F$11)*'Load Cell Info'!$F$12*9+'Load Table'!B283)+'Load Cell Info'!$B$10*(SIGN('Load Cell Info'!$F$11)*'Load Cell Info'!$F$12*9+'Load Table'!B283)^2+'Load Cell Info'!$B$11*(SIGN('Load Cell Info'!$F$11)*'Load Cell Info'!$F$12*9+'Load Table'!B283)^3+'Load Cell Info'!$B$12*(SIGN('Load Cell Info'!$F$11)*'Load Cell Info'!$F$12*9+'Load Table'!B283)^4+'Load Cell Info'!$B$13*(SIGN('Load Cell Info'!$F$11)*'Load Cell Info'!$F$12*9+'Load Table'!B283)^5&gt;'Load Cell Info'!$F$9,"",SIGN('Load Cell Info'!$F$11)*'Load Cell Info'!$F$12*10+'Load Table'!B283))</f>
        <v>0</v>
      </c>
      <c r="C284" s="88">
        <f>IFERROR(ROUND(($B284+SIGN($B284)*C$4)^5*'Load Cell Info'!$B$13+($B284+SIGN($B284)*C$4)^4*'Load Cell Info'!$B$12+($B284+SIGN($B284)*C$4)^3*'Load Cell Info'!$B$11+($B284+SIGN($B284)*C$4)^2*'Load Cell Info'!$B$10+($B284+SIGN($B284)*C$4)*'Load Cell Info'!$B$9+'Load Cell Info'!$B$8,'Load Cell Info'!$F$13),"")</f>
        <v>0</v>
      </c>
      <c r="D284" s="88">
        <f>IFERROR(ROUND(($B284+SIGN($B284)*D$4)^5*'Load Cell Info'!$B$13+($B284+SIGN($B284)*D$4)^4*'Load Cell Info'!$B$12+($B284+SIGN($B284)*D$4)^3*'Load Cell Info'!$B$11+($B284+SIGN($B284)*D$4)^2*'Load Cell Info'!$B$10+($B284+SIGN($B284)*D$4)*'Load Cell Info'!$B$9+'Load Cell Info'!$B$8,'Load Cell Info'!$F$13),"")</f>
        <v>0</v>
      </c>
      <c r="E284" s="88">
        <f>IFERROR(ROUND(($B284+SIGN($B284)*E$4)^5*'Load Cell Info'!$B$13+($B284+SIGN($B284)*E$4)^4*'Load Cell Info'!$B$12+($B284+SIGN($B284)*E$4)^3*'Load Cell Info'!$B$11+($B284+SIGN($B284)*E$4)^2*'Load Cell Info'!$B$10+($B284+SIGN($B284)*E$4)*'Load Cell Info'!$B$9+'Load Cell Info'!$B$8,'Load Cell Info'!$F$13),"")</f>
        <v>0</v>
      </c>
      <c r="F284" s="88">
        <f>IFERROR(ROUND(($B284+SIGN($B284)*F$4)^5*'Load Cell Info'!$B$13+($B284+SIGN($B284)*F$4)^4*'Load Cell Info'!$B$12+($B284+SIGN($B284)*F$4)^3*'Load Cell Info'!$B$11+($B284+SIGN($B284)*F$4)^2*'Load Cell Info'!$B$10+($B284+SIGN($B284)*F$4)*'Load Cell Info'!$B$9+'Load Cell Info'!$B$8,'Load Cell Info'!$F$13),"")</f>
        <v>0</v>
      </c>
      <c r="G284" s="88">
        <f>IFERROR(ROUND(($B284+SIGN($B284)*G$4)^5*'Load Cell Info'!$B$13+($B284+SIGN($B284)*G$4)^4*'Load Cell Info'!$B$12+($B284+SIGN($B284)*G$4)^3*'Load Cell Info'!$B$11+($B284+SIGN($B284)*G$4)^2*'Load Cell Info'!$B$10+($B284+SIGN($B284)*G$4)*'Load Cell Info'!$B$9+'Load Cell Info'!$B$8,'Load Cell Info'!$F$13),"")</f>
        <v>0</v>
      </c>
      <c r="H284" s="88">
        <f>IFERROR(ROUND(($B284+SIGN($B284)*H$4)^5*'Load Cell Info'!$B$13+($B284+SIGN($B284)*H$4)^4*'Load Cell Info'!$B$12+($B284+SIGN($B284)*H$4)^3*'Load Cell Info'!$B$11+($B284+SIGN($B284)*H$4)^2*'Load Cell Info'!$B$10+($B284+SIGN($B284)*H$4)*'Load Cell Info'!$B$9+'Load Cell Info'!$B$8,'Load Cell Info'!$F$13),"")</f>
        <v>0</v>
      </c>
      <c r="I284" s="88">
        <f>IFERROR(ROUND(($B284+SIGN($B284)*I$4)^5*'Load Cell Info'!$B$13+($B284+SIGN($B284)*I$4)^4*'Load Cell Info'!$B$12+($B284+SIGN($B284)*I$4)^3*'Load Cell Info'!$B$11+($B284+SIGN($B284)*I$4)^2*'Load Cell Info'!$B$10+($B284+SIGN($B284)*I$4)*'Load Cell Info'!$B$9+'Load Cell Info'!$B$8,'Load Cell Info'!$F$13),"")</f>
        <v>0</v>
      </c>
      <c r="J284" s="88">
        <f>IFERROR(ROUND(($B284+SIGN($B284)*J$4)^5*'Load Cell Info'!$B$13+($B284+SIGN($B284)*J$4)^4*'Load Cell Info'!$B$12+($B284+SIGN($B284)*J$4)^3*'Load Cell Info'!$B$11+($B284+SIGN($B284)*J$4)^2*'Load Cell Info'!$B$10+($B284+SIGN($B284)*J$4)*'Load Cell Info'!$B$9+'Load Cell Info'!$B$8,'Load Cell Info'!$F$13),"")</f>
        <v>0</v>
      </c>
      <c r="K284" s="88">
        <f>IFERROR(ROUND(($B284+SIGN($B284)*K$4)^5*'Load Cell Info'!$B$13+($B284+SIGN($B284)*K$4)^4*'Load Cell Info'!$B$12+($B284+SIGN($B284)*K$4)^3*'Load Cell Info'!$B$11+($B284+SIGN($B284)*K$4)^2*'Load Cell Info'!$B$10+($B284+SIGN($B284)*K$4)*'Load Cell Info'!$B$9+'Load Cell Info'!$B$8,'Load Cell Info'!$F$13),"")</f>
        <v>0</v>
      </c>
      <c r="L284" s="88">
        <f>IFERROR(ROUND(($B284+SIGN($B284)*L$4)^5*'Load Cell Info'!$B$13+($B284+SIGN($B284)*L$4)^4*'Load Cell Info'!$B$12+($B284+SIGN($B284)*L$4)^3*'Load Cell Info'!$B$11+($B284+SIGN($B284)*L$4)^2*'Load Cell Info'!$B$10+($B284+SIGN($B284)*L$4)*'Load Cell Info'!$B$9+'Load Cell Info'!$B$8,'Load Cell Info'!$F$13),"")</f>
        <v>0</v>
      </c>
    </row>
    <row r="285" spans="2:12" ht="12" customHeight="1" x14ac:dyDescent="0.3">
      <c r="B285" s="83">
        <f>IF(B284="","",IF('Load Cell Info'!$B$8+'Load Cell Info'!$B$9*(SIGN('Load Cell Info'!$F$11)*'Load Cell Info'!$F$12*9+'Load Table'!B284)+'Load Cell Info'!$B$10*(SIGN('Load Cell Info'!$F$11)*'Load Cell Info'!$F$12*9+'Load Table'!B284)^2+'Load Cell Info'!$B$11*(SIGN('Load Cell Info'!$F$11)*'Load Cell Info'!$F$12*9+'Load Table'!B284)^3+'Load Cell Info'!$B$12*(SIGN('Load Cell Info'!$F$11)*'Load Cell Info'!$F$12*9+'Load Table'!B284)^4+'Load Cell Info'!$B$13*(SIGN('Load Cell Info'!$F$11)*'Load Cell Info'!$F$12*9+'Load Table'!B284)^5&gt;'Load Cell Info'!$F$9,"",SIGN('Load Cell Info'!$F$11)*'Load Cell Info'!$F$12*10+'Load Table'!B284))</f>
        <v>0</v>
      </c>
      <c r="C285" s="84">
        <f>IFERROR(ROUND(($B285+SIGN($B285)*C$4)^5*'Load Cell Info'!$B$13+($B285+SIGN($B285)*C$4)^4*'Load Cell Info'!$B$12+($B285+SIGN($B285)*C$4)^3*'Load Cell Info'!$B$11+($B285+SIGN($B285)*C$4)^2*'Load Cell Info'!$B$10+($B285+SIGN($B285)*C$4)*'Load Cell Info'!$B$9+'Load Cell Info'!$B$8,'Load Cell Info'!$F$13),"")</f>
        <v>0</v>
      </c>
      <c r="D285" s="84">
        <f>IFERROR(ROUND(($B285+SIGN($B285)*D$4)^5*'Load Cell Info'!$B$13+($B285+SIGN($B285)*D$4)^4*'Load Cell Info'!$B$12+($B285+SIGN($B285)*D$4)^3*'Load Cell Info'!$B$11+($B285+SIGN($B285)*D$4)^2*'Load Cell Info'!$B$10+($B285+SIGN($B285)*D$4)*'Load Cell Info'!$B$9+'Load Cell Info'!$B$8,'Load Cell Info'!$F$13),"")</f>
        <v>0</v>
      </c>
      <c r="E285" s="84">
        <f>IFERROR(ROUND(($B285+SIGN($B285)*E$4)^5*'Load Cell Info'!$B$13+($B285+SIGN($B285)*E$4)^4*'Load Cell Info'!$B$12+($B285+SIGN($B285)*E$4)^3*'Load Cell Info'!$B$11+($B285+SIGN($B285)*E$4)^2*'Load Cell Info'!$B$10+($B285+SIGN($B285)*E$4)*'Load Cell Info'!$B$9+'Load Cell Info'!$B$8,'Load Cell Info'!$F$13),"")</f>
        <v>0</v>
      </c>
      <c r="F285" s="84">
        <f>IFERROR(ROUND(($B285+SIGN($B285)*F$4)^5*'Load Cell Info'!$B$13+($B285+SIGN($B285)*F$4)^4*'Load Cell Info'!$B$12+($B285+SIGN($B285)*F$4)^3*'Load Cell Info'!$B$11+($B285+SIGN($B285)*F$4)^2*'Load Cell Info'!$B$10+($B285+SIGN($B285)*F$4)*'Load Cell Info'!$B$9+'Load Cell Info'!$B$8,'Load Cell Info'!$F$13),"")</f>
        <v>0</v>
      </c>
      <c r="G285" s="84">
        <f>IFERROR(ROUND(($B285+SIGN($B285)*G$4)^5*'Load Cell Info'!$B$13+($B285+SIGN($B285)*G$4)^4*'Load Cell Info'!$B$12+($B285+SIGN($B285)*G$4)^3*'Load Cell Info'!$B$11+($B285+SIGN($B285)*G$4)^2*'Load Cell Info'!$B$10+($B285+SIGN($B285)*G$4)*'Load Cell Info'!$B$9+'Load Cell Info'!$B$8,'Load Cell Info'!$F$13),"")</f>
        <v>0</v>
      </c>
      <c r="H285" s="84">
        <f>IFERROR(ROUND(($B285+SIGN($B285)*H$4)^5*'Load Cell Info'!$B$13+($B285+SIGN($B285)*H$4)^4*'Load Cell Info'!$B$12+($B285+SIGN($B285)*H$4)^3*'Load Cell Info'!$B$11+($B285+SIGN($B285)*H$4)^2*'Load Cell Info'!$B$10+($B285+SIGN($B285)*H$4)*'Load Cell Info'!$B$9+'Load Cell Info'!$B$8,'Load Cell Info'!$F$13),"")</f>
        <v>0</v>
      </c>
      <c r="I285" s="84">
        <f>IFERROR(ROUND(($B285+SIGN($B285)*I$4)^5*'Load Cell Info'!$B$13+($B285+SIGN($B285)*I$4)^4*'Load Cell Info'!$B$12+($B285+SIGN($B285)*I$4)^3*'Load Cell Info'!$B$11+($B285+SIGN($B285)*I$4)^2*'Load Cell Info'!$B$10+($B285+SIGN($B285)*I$4)*'Load Cell Info'!$B$9+'Load Cell Info'!$B$8,'Load Cell Info'!$F$13),"")</f>
        <v>0</v>
      </c>
      <c r="J285" s="84">
        <f>IFERROR(ROUND(($B285+SIGN($B285)*J$4)^5*'Load Cell Info'!$B$13+($B285+SIGN($B285)*J$4)^4*'Load Cell Info'!$B$12+($B285+SIGN($B285)*J$4)^3*'Load Cell Info'!$B$11+($B285+SIGN($B285)*J$4)^2*'Load Cell Info'!$B$10+($B285+SIGN($B285)*J$4)*'Load Cell Info'!$B$9+'Load Cell Info'!$B$8,'Load Cell Info'!$F$13),"")</f>
        <v>0</v>
      </c>
      <c r="K285" s="84">
        <f>IFERROR(ROUND(($B285+SIGN($B285)*K$4)^5*'Load Cell Info'!$B$13+($B285+SIGN($B285)*K$4)^4*'Load Cell Info'!$B$12+($B285+SIGN($B285)*K$4)^3*'Load Cell Info'!$B$11+($B285+SIGN($B285)*K$4)^2*'Load Cell Info'!$B$10+($B285+SIGN($B285)*K$4)*'Load Cell Info'!$B$9+'Load Cell Info'!$B$8,'Load Cell Info'!$F$13),"")</f>
        <v>0</v>
      </c>
      <c r="L285" s="84">
        <f>IFERROR(ROUND(($B285+SIGN($B285)*L$4)^5*'Load Cell Info'!$B$13+($B285+SIGN($B285)*L$4)^4*'Load Cell Info'!$B$12+($B285+SIGN($B285)*L$4)^3*'Load Cell Info'!$B$11+($B285+SIGN($B285)*L$4)^2*'Load Cell Info'!$B$10+($B285+SIGN($B285)*L$4)*'Load Cell Info'!$B$9+'Load Cell Info'!$B$8,'Load Cell Info'!$F$13),"")</f>
        <v>0</v>
      </c>
    </row>
    <row r="286" spans="2:12" ht="12" customHeight="1" x14ac:dyDescent="0.3">
      <c r="B286" s="87">
        <f>IF(B285="","",IF('Load Cell Info'!$B$8+'Load Cell Info'!$B$9*(SIGN('Load Cell Info'!$F$11)*'Load Cell Info'!$F$12*9+'Load Table'!B285)+'Load Cell Info'!$B$10*(SIGN('Load Cell Info'!$F$11)*'Load Cell Info'!$F$12*9+'Load Table'!B285)^2+'Load Cell Info'!$B$11*(SIGN('Load Cell Info'!$F$11)*'Load Cell Info'!$F$12*9+'Load Table'!B285)^3+'Load Cell Info'!$B$12*(SIGN('Load Cell Info'!$F$11)*'Load Cell Info'!$F$12*9+'Load Table'!B285)^4+'Load Cell Info'!$B$13*(SIGN('Load Cell Info'!$F$11)*'Load Cell Info'!$F$12*9+'Load Table'!B285)^5&gt;'Load Cell Info'!$F$9,"",SIGN('Load Cell Info'!$F$11)*'Load Cell Info'!$F$12*10+'Load Table'!B285))</f>
        <v>0</v>
      </c>
      <c r="C286" s="88">
        <f>IFERROR(ROUND(($B286+SIGN($B286)*C$4)^5*'Load Cell Info'!$B$13+($B286+SIGN($B286)*C$4)^4*'Load Cell Info'!$B$12+($B286+SIGN($B286)*C$4)^3*'Load Cell Info'!$B$11+($B286+SIGN($B286)*C$4)^2*'Load Cell Info'!$B$10+($B286+SIGN($B286)*C$4)*'Load Cell Info'!$B$9+'Load Cell Info'!$B$8,'Load Cell Info'!$F$13),"")</f>
        <v>0</v>
      </c>
      <c r="D286" s="88">
        <f>IFERROR(ROUND(($B286+SIGN($B286)*D$4)^5*'Load Cell Info'!$B$13+($B286+SIGN($B286)*D$4)^4*'Load Cell Info'!$B$12+($B286+SIGN($B286)*D$4)^3*'Load Cell Info'!$B$11+($B286+SIGN($B286)*D$4)^2*'Load Cell Info'!$B$10+($B286+SIGN($B286)*D$4)*'Load Cell Info'!$B$9+'Load Cell Info'!$B$8,'Load Cell Info'!$F$13),"")</f>
        <v>0</v>
      </c>
      <c r="E286" s="88">
        <f>IFERROR(ROUND(($B286+SIGN($B286)*E$4)^5*'Load Cell Info'!$B$13+($B286+SIGN($B286)*E$4)^4*'Load Cell Info'!$B$12+($B286+SIGN($B286)*E$4)^3*'Load Cell Info'!$B$11+($B286+SIGN($B286)*E$4)^2*'Load Cell Info'!$B$10+($B286+SIGN($B286)*E$4)*'Load Cell Info'!$B$9+'Load Cell Info'!$B$8,'Load Cell Info'!$F$13),"")</f>
        <v>0</v>
      </c>
      <c r="F286" s="88">
        <f>IFERROR(ROUND(($B286+SIGN($B286)*F$4)^5*'Load Cell Info'!$B$13+($B286+SIGN($B286)*F$4)^4*'Load Cell Info'!$B$12+($B286+SIGN($B286)*F$4)^3*'Load Cell Info'!$B$11+($B286+SIGN($B286)*F$4)^2*'Load Cell Info'!$B$10+($B286+SIGN($B286)*F$4)*'Load Cell Info'!$B$9+'Load Cell Info'!$B$8,'Load Cell Info'!$F$13),"")</f>
        <v>0</v>
      </c>
      <c r="G286" s="88">
        <f>IFERROR(ROUND(($B286+SIGN($B286)*G$4)^5*'Load Cell Info'!$B$13+($B286+SIGN($B286)*G$4)^4*'Load Cell Info'!$B$12+($B286+SIGN($B286)*G$4)^3*'Load Cell Info'!$B$11+($B286+SIGN($B286)*G$4)^2*'Load Cell Info'!$B$10+($B286+SIGN($B286)*G$4)*'Load Cell Info'!$B$9+'Load Cell Info'!$B$8,'Load Cell Info'!$F$13),"")</f>
        <v>0</v>
      </c>
      <c r="H286" s="88">
        <f>IFERROR(ROUND(($B286+SIGN($B286)*H$4)^5*'Load Cell Info'!$B$13+($B286+SIGN($B286)*H$4)^4*'Load Cell Info'!$B$12+($B286+SIGN($B286)*H$4)^3*'Load Cell Info'!$B$11+($B286+SIGN($B286)*H$4)^2*'Load Cell Info'!$B$10+($B286+SIGN($B286)*H$4)*'Load Cell Info'!$B$9+'Load Cell Info'!$B$8,'Load Cell Info'!$F$13),"")</f>
        <v>0</v>
      </c>
      <c r="I286" s="88">
        <f>IFERROR(ROUND(($B286+SIGN($B286)*I$4)^5*'Load Cell Info'!$B$13+($B286+SIGN($B286)*I$4)^4*'Load Cell Info'!$B$12+($B286+SIGN($B286)*I$4)^3*'Load Cell Info'!$B$11+($B286+SIGN($B286)*I$4)^2*'Load Cell Info'!$B$10+($B286+SIGN($B286)*I$4)*'Load Cell Info'!$B$9+'Load Cell Info'!$B$8,'Load Cell Info'!$F$13),"")</f>
        <v>0</v>
      </c>
      <c r="J286" s="88">
        <f>IFERROR(ROUND(($B286+SIGN($B286)*J$4)^5*'Load Cell Info'!$B$13+($B286+SIGN($B286)*J$4)^4*'Load Cell Info'!$B$12+($B286+SIGN($B286)*J$4)^3*'Load Cell Info'!$B$11+($B286+SIGN($B286)*J$4)^2*'Load Cell Info'!$B$10+($B286+SIGN($B286)*J$4)*'Load Cell Info'!$B$9+'Load Cell Info'!$B$8,'Load Cell Info'!$F$13),"")</f>
        <v>0</v>
      </c>
      <c r="K286" s="88">
        <f>IFERROR(ROUND(($B286+SIGN($B286)*K$4)^5*'Load Cell Info'!$B$13+($B286+SIGN($B286)*K$4)^4*'Load Cell Info'!$B$12+($B286+SIGN($B286)*K$4)^3*'Load Cell Info'!$B$11+($B286+SIGN($B286)*K$4)^2*'Load Cell Info'!$B$10+($B286+SIGN($B286)*K$4)*'Load Cell Info'!$B$9+'Load Cell Info'!$B$8,'Load Cell Info'!$F$13),"")</f>
        <v>0</v>
      </c>
      <c r="L286" s="88">
        <f>IFERROR(ROUND(($B286+SIGN($B286)*L$4)^5*'Load Cell Info'!$B$13+($B286+SIGN($B286)*L$4)^4*'Load Cell Info'!$B$12+($B286+SIGN($B286)*L$4)^3*'Load Cell Info'!$B$11+($B286+SIGN($B286)*L$4)^2*'Load Cell Info'!$B$10+($B286+SIGN($B286)*L$4)*'Load Cell Info'!$B$9+'Load Cell Info'!$B$8,'Load Cell Info'!$F$13),"")</f>
        <v>0</v>
      </c>
    </row>
    <row r="287" spans="2:12" ht="12" customHeight="1" x14ac:dyDescent="0.3">
      <c r="B287" s="83">
        <f>IF(B286="","",IF('Load Cell Info'!$B$8+'Load Cell Info'!$B$9*(SIGN('Load Cell Info'!$F$11)*'Load Cell Info'!$F$12*9+'Load Table'!B286)+'Load Cell Info'!$B$10*(SIGN('Load Cell Info'!$F$11)*'Load Cell Info'!$F$12*9+'Load Table'!B286)^2+'Load Cell Info'!$B$11*(SIGN('Load Cell Info'!$F$11)*'Load Cell Info'!$F$12*9+'Load Table'!B286)^3+'Load Cell Info'!$B$12*(SIGN('Load Cell Info'!$F$11)*'Load Cell Info'!$F$12*9+'Load Table'!B286)^4+'Load Cell Info'!$B$13*(SIGN('Load Cell Info'!$F$11)*'Load Cell Info'!$F$12*9+'Load Table'!B286)^5&gt;'Load Cell Info'!$F$9,"",SIGN('Load Cell Info'!$F$11)*'Load Cell Info'!$F$12*10+'Load Table'!B286))</f>
        <v>0</v>
      </c>
      <c r="C287" s="84">
        <f>IFERROR(ROUND(($B287+SIGN($B287)*C$4)^5*'Load Cell Info'!$B$13+($B287+SIGN($B287)*C$4)^4*'Load Cell Info'!$B$12+($B287+SIGN($B287)*C$4)^3*'Load Cell Info'!$B$11+($B287+SIGN($B287)*C$4)^2*'Load Cell Info'!$B$10+($B287+SIGN($B287)*C$4)*'Load Cell Info'!$B$9+'Load Cell Info'!$B$8,'Load Cell Info'!$F$13),"")</f>
        <v>0</v>
      </c>
      <c r="D287" s="84">
        <f>IFERROR(ROUND(($B287+SIGN($B287)*D$4)^5*'Load Cell Info'!$B$13+($B287+SIGN($B287)*D$4)^4*'Load Cell Info'!$B$12+($B287+SIGN($B287)*D$4)^3*'Load Cell Info'!$B$11+($B287+SIGN($B287)*D$4)^2*'Load Cell Info'!$B$10+($B287+SIGN($B287)*D$4)*'Load Cell Info'!$B$9+'Load Cell Info'!$B$8,'Load Cell Info'!$F$13),"")</f>
        <v>0</v>
      </c>
      <c r="E287" s="84">
        <f>IFERROR(ROUND(($B287+SIGN($B287)*E$4)^5*'Load Cell Info'!$B$13+($B287+SIGN($B287)*E$4)^4*'Load Cell Info'!$B$12+($B287+SIGN($B287)*E$4)^3*'Load Cell Info'!$B$11+($B287+SIGN($B287)*E$4)^2*'Load Cell Info'!$B$10+($B287+SIGN($B287)*E$4)*'Load Cell Info'!$B$9+'Load Cell Info'!$B$8,'Load Cell Info'!$F$13),"")</f>
        <v>0</v>
      </c>
      <c r="F287" s="84">
        <f>IFERROR(ROUND(($B287+SIGN($B287)*F$4)^5*'Load Cell Info'!$B$13+($B287+SIGN($B287)*F$4)^4*'Load Cell Info'!$B$12+($B287+SIGN($B287)*F$4)^3*'Load Cell Info'!$B$11+($B287+SIGN($B287)*F$4)^2*'Load Cell Info'!$B$10+($B287+SIGN($B287)*F$4)*'Load Cell Info'!$B$9+'Load Cell Info'!$B$8,'Load Cell Info'!$F$13),"")</f>
        <v>0</v>
      </c>
      <c r="G287" s="84">
        <f>IFERROR(ROUND(($B287+SIGN($B287)*G$4)^5*'Load Cell Info'!$B$13+($B287+SIGN($B287)*G$4)^4*'Load Cell Info'!$B$12+($B287+SIGN($B287)*G$4)^3*'Load Cell Info'!$B$11+($B287+SIGN($B287)*G$4)^2*'Load Cell Info'!$B$10+($B287+SIGN($B287)*G$4)*'Load Cell Info'!$B$9+'Load Cell Info'!$B$8,'Load Cell Info'!$F$13),"")</f>
        <v>0</v>
      </c>
      <c r="H287" s="84">
        <f>IFERROR(ROUND(($B287+SIGN($B287)*H$4)^5*'Load Cell Info'!$B$13+($B287+SIGN($B287)*H$4)^4*'Load Cell Info'!$B$12+($B287+SIGN($B287)*H$4)^3*'Load Cell Info'!$B$11+($B287+SIGN($B287)*H$4)^2*'Load Cell Info'!$B$10+($B287+SIGN($B287)*H$4)*'Load Cell Info'!$B$9+'Load Cell Info'!$B$8,'Load Cell Info'!$F$13),"")</f>
        <v>0</v>
      </c>
      <c r="I287" s="84">
        <f>IFERROR(ROUND(($B287+SIGN($B287)*I$4)^5*'Load Cell Info'!$B$13+($B287+SIGN($B287)*I$4)^4*'Load Cell Info'!$B$12+($B287+SIGN($B287)*I$4)^3*'Load Cell Info'!$B$11+($B287+SIGN($B287)*I$4)^2*'Load Cell Info'!$B$10+($B287+SIGN($B287)*I$4)*'Load Cell Info'!$B$9+'Load Cell Info'!$B$8,'Load Cell Info'!$F$13),"")</f>
        <v>0</v>
      </c>
      <c r="J287" s="84">
        <f>IFERROR(ROUND(($B287+SIGN($B287)*J$4)^5*'Load Cell Info'!$B$13+($B287+SIGN($B287)*J$4)^4*'Load Cell Info'!$B$12+($B287+SIGN($B287)*J$4)^3*'Load Cell Info'!$B$11+($B287+SIGN($B287)*J$4)^2*'Load Cell Info'!$B$10+($B287+SIGN($B287)*J$4)*'Load Cell Info'!$B$9+'Load Cell Info'!$B$8,'Load Cell Info'!$F$13),"")</f>
        <v>0</v>
      </c>
      <c r="K287" s="84">
        <f>IFERROR(ROUND(($B287+SIGN($B287)*K$4)^5*'Load Cell Info'!$B$13+($B287+SIGN($B287)*K$4)^4*'Load Cell Info'!$B$12+($B287+SIGN($B287)*K$4)^3*'Load Cell Info'!$B$11+($B287+SIGN($B287)*K$4)^2*'Load Cell Info'!$B$10+($B287+SIGN($B287)*K$4)*'Load Cell Info'!$B$9+'Load Cell Info'!$B$8,'Load Cell Info'!$F$13),"")</f>
        <v>0</v>
      </c>
      <c r="L287" s="84">
        <f>IFERROR(ROUND(($B287+SIGN($B287)*L$4)^5*'Load Cell Info'!$B$13+($B287+SIGN($B287)*L$4)^4*'Load Cell Info'!$B$12+($B287+SIGN($B287)*L$4)^3*'Load Cell Info'!$B$11+($B287+SIGN($B287)*L$4)^2*'Load Cell Info'!$B$10+($B287+SIGN($B287)*L$4)*'Load Cell Info'!$B$9+'Load Cell Info'!$B$8,'Load Cell Info'!$F$13),"")</f>
        <v>0</v>
      </c>
    </row>
    <row r="288" spans="2:12" ht="12" customHeight="1" x14ac:dyDescent="0.3">
      <c r="B288" s="87">
        <f>IF(B287="","",IF('Load Cell Info'!$B$8+'Load Cell Info'!$B$9*(SIGN('Load Cell Info'!$F$11)*'Load Cell Info'!$F$12*9+'Load Table'!B287)+'Load Cell Info'!$B$10*(SIGN('Load Cell Info'!$F$11)*'Load Cell Info'!$F$12*9+'Load Table'!B287)^2+'Load Cell Info'!$B$11*(SIGN('Load Cell Info'!$F$11)*'Load Cell Info'!$F$12*9+'Load Table'!B287)^3+'Load Cell Info'!$B$12*(SIGN('Load Cell Info'!$F$11)*'Load Cell Info'!$F$12*9+'Load Table'!B287)^4+'Load Cell Info'!$B$13*(SIGN('Load Cell Info'!$F$11)*'Load Cell Info'!$F$12*9+'Load Table'!B287)^5&gt;'Load Cell Info'!$F$9,"",SIGN('Load Cell Info'!$F$11)*'Load Cell Info'!$F$12*10+'Load Table'!B287))</f>
        <v>0</v>
      </c>
      <c r="C288" s="88">
        <f>IFERROR(ROUND(($B288+SIGN($B288)*C$4)^5*'Load Cell Info'!$B$13+($B288+SIGN($B288)*C$4)^4*'Load Cell Info'!$B$12+($B288+SIGN($B288)*C$4)^3*'Load Cell Info'!$B$11+($B288+SIGN($B288)*C$4)^2*'Load Cell Info'!$B$10+($B288+SIGN($B288)*C$4)*'Load Cell Info'!$B$9+'Load Cell Info'!$B$8,'Load Cell Info'!$F$13),"")</f>
        <v>0</v>
      </c>
      <c r="D288" s="88">
        <f>IFERROR(ROUND(($B288+SIGN($B288)*D$4)^5*'Load Cell Info'!$B$13+($B288+SIGN($B288)*D$4)^4*'Load Cell Info'!$B$12+($B288+SIGN($B288)*D$4)^3*'Load Cell Info'!$B$11+($B288+SIGN($B288)*D$4)^2*'Load Cell Info'!$B$10+($B288+SIGN($B288)*D$4)*'Load Cell Info'!$B$9+'Load Cell Info'!$B$8,'Load Cell Info'!$F$13),"")</f>
        <v>0</v>
      </c>
      <c r="E288" s="88">
        <f>IFERROR(ROUND(($B288+SIGN($B288)*E$4)^5*'Load Cell Info'!$B$13+($B288+SIGN($B288)*E$4)^4*'Load Cell Info'!$B$12+($B288+SIGN($B288)*E$4)^3*'Load Cell Info'!$B$11+($B288+SIGN($B288)*E$4)^2*'Load Cell Info'!$B$10+($B288+SIGN($B288)*E$4)*'Load Cell Info'!$B$9+'Load Cell Info'!$B$8,'Load Cell Info'!$F$13),"")</f>
        <v>0</v>
      </c>
      <c r="F288" s="88">
        <f>IFERROR(ROUND(($B288+SIGN($B288)*F$4)^5*'Load Cell Info'!$B$13+($B288+SIGN($B288)*F$4)^4*'Load Cell Info'!$B$12+($B288+SIGN($B288)*F$4)^3*'Load Cell Info'!$B$11+($B288+SIGN($B288)*F$4)^2*'Load Cell Info'!$B$10+($B288+SIGN($B288)*F$4)*'Load Cell Info'!$B$9+'Load Cell Info'!$B$8,'Load Cell Info'!$F$13),"")</f>
        <v>0</v>
      </c>
      <c r="G288" s="88">
        <f>IFERROR(ROUND(($B288+SIGN($B288)*G$4)^5*'Load Cell Info'!$B$13+($B288+SIGN($B288)*G$4)^4*'Load Cell Info'!$B$12+($B288+SIGN($B288)*G$4)^3*'Load Cell Info'!$B$11+($B288+SIGN($B288)*G$4)^2*'Load Cell Info'!$B$10+($B288+SIGN($B288)*G$4)*'Load Cell Info'!$B$9+'Load Cell Info'!$B$8,'Load Cell Info'!$F$13),"")</f>
        <v>0</v>
      </c>
      <c r="H288" s="88">
        <f>IFERROR(ROUND(($B288+SIGN($B288)*H$4)^5*'Load Cell Info'!$B$13+($B288+SIGN($B288)*H$4)^4*'Load Cell Info'!$B$12+($B288+SIGN($B288)*H$4)^3*'Load Cell Info'!$B$11+($B288+SIGN($B288)*H$4)^2*'Load Cell Info'!$B$10+($B288+SIGN($B288)*H$4)*'Load Cell Info'!$B$9+'Load Cell Info'!$B$8,'Load Cell Info'!$F$13),"")</f>
        <v>0</v>
      </c>
      <c r="I288" s="88">
        <f>IFERROR(ROUND(($B288+SIGN($B288)*I$4)^5*'Load Cell Info'!$B$13+($B288+SIGN($B288)*I$4)^4*'Load Cell Info'!$B$12+($B288+SIGN($B288)*I$4)^3*'Load Cell Info'!$B$11+($B288+SIGN($B288)*I$4)^2*'Load Cell Info'!$B$10+($B288+SIGN($B288)*I$4)*'Load Cell Info'!$B$9+'Load Cell Info'!$B$8,'Load Cell Info'!$F$13),"")</f>
        <v>0</v>
      </c>
      <c r="J288" s="88">
        <f>IFERROR(ROUND(($B288+SIGN($B288)*J$4)^5*'Load Cell Info'!$B$13+($B288+SIGN($B288)*J$4)^4*'Load Cell Info'!$B$12+($B288+SIGN($B288)*J$4)^3*'Load Cell Info'!$B$11+($B288+SIGN($B288)*J$4)^2*'Load Cell Info'!$B$10+($B288+SIGN($B288)*J$4)*'Load Cell Info'!$B$9+'Load Cell Info'!$B$8,'Load Cell Info'!$F$13),"")</f>
        <v>0</v>
      </c>
      <c r="K288" s="88">
        <f>IFERROR(ROUND(($B288+SIGN($B288)*K$4)^5*'Load Cell Info'!$B$13+($B288+SIGN($B288)*K$4)^4*'Load Cell Info'!$B$12+($B288+SIGN($B288)*K$4)^3*'Load Cell Info'!$B$11+($B288+SIGN($B288)*K$4)^2*'Load Cell Info'!$B$10+($B288+SIGN($B288)*K$4)*'Load Cell Info'!$B$9+'Load Cell Info'!$B$8,'Load Cell Info'!$F$13),"")</f>
        <v>0</v>
      </c>
      <c r="L288" s="88">
        <f>IFERROR(ROUND(($B288+SIGN($B288)*L$4)^5*'Load Cell Info'!$B$13+($B288+SIGN($B288)*L$4)^4*'Load Cell Info'!$B$12+($B288+SIGN($B288)*L$4)^3*'Load Cell Info'!$B$11+($B288+SIGN($B288)*L$4)^2*'Load Cell Info'!$B$10+($B288+SIGN($B288)*L$4)*'Load Cell Info'!$B$9+'Load Cell Info'!$B$8,'Load Cell Info'!$F$13),"")</f>
        <v>0</v>
      </c>
    </row>
    <row r="289" spans="2:12" ht="12" customHeight="1" x14ac:dyDescent="0.3">
      <c r="B289" s="83">
        <f>IF(B288="","",IF('Load Cell Info'!$B$8+'Load Cell Info'!$B$9*(SIGN('Load Cell Info'!$F$11)*'Load Cell Info'!$F$12*9+'Load Table'!B288)+'Load Cell Info'!$B$10*(SIGN('Load Cell Info'!$F$11)*'Load Cell Info'!$F$12*9+'Load Table'!B288)^2+'Load Cell Info'!$B$11*(SIGN('Load Cell Info'!$F$11)*'Load Cell Info'!$F$12*9+'Load Table'!B288)^3+'Load Cell Info'!$B$12*(SIGN('Load Cell Info'!$F$11)*'Load Cell Info'!$F$12*9+'Load Table'!B288)^4+'Load Cell Info'!$B$13*(SIGN('Load Cell Info'!$F$11)*'Load Cell Info'!$F$12*9+'Load Table'!B288)^5&gt;'Load Cell Info'!$F$9,"",SIGN('Load Cell Info'!$F$11)*'Load Cell Info'!$F$12*10+'Load Table'!B288))</f>
        <v>0</v>
      </c>
      <c r="C289" s="84">
        <f>IFERROR(ROUND(($B289+SIGN($B289)*C$4)^5*'Load Cell Info'!$B$13+($B289+SIGN($B289)*C$4)^4*'Load Cell Info'!$B$12+($B289+SIGN($B289)*C$4)^3*'Load Cell Info'!$B$11+($B289+SIGN($B289)*C$4)^2*'Load Cell Info'!$B$10+($B289+SIGN($B289)*C$4)*'Load Cell Info'!$B$9+'Load Cell Info'!$B$8,'Load Cell Info'!$F$13),"")</f>
        <v>0</v>
      </c>
      <c r="D289" s="84">
        <f>IFERROR(ROUND(($B289+SIGN($B289)*D$4)^5*'Load Cell Info'!$B$13+($B289+SIGN($B289)*D$4)^4*'Load Cell Info'!$B$12+($B289+SIGN($B289)*D$4)^3*'Load Cell Info'!$B$11+($B289+SIGN($B289)*D$4)^2*'Load Cell Info'!$B$10+($B289+SIGN($B289)*D$4)*'Load Cell Info'!$B$9+'Load Cell Info'!$B$8,'Load Cell Info'!$F$13),"")</f>
        <v>0</v>
      </c>
      <c r="E289" s="84">
        <f>IFERROR(ROUND(($B289+SIGN($B289)*E$4)^5*'Load Cell Info'!$B$13+($B289+SIGN($B289)*E$4)^4*'Load Cell Info'!$B$12+($B289+SIGN($B289)*E$4)^3*'Load Cell Info'!$B$11+($B289+SIGN($B289)*E$4)^2*'Load Cell Info'!$B$10+($B289+SIGN($B289)*E$4)*'Load Cell Info'!$B$9+'Load Cell Info'!$B$8,'Load Cell Info'!$F$13),"")</f>
        <v>0</v>
      </c>
      <c r="F289" s="84">
        <f>IFERROR(ROUND(($B289+SIGN($B289)*F$4)^5*'Load Cell Info'!$B$13+($B289+SIGN($B289)*F$4)^4*'Load Cell Info'!$B$12+($B289+SIGN($B289)*F$4)^3*'Load Cell Info'!$B$11+($B289+SIGN($B289)*F$4)^2*'Load Cell Info'!$B$10+($B289+SIGN($B289)*F$4)*'Load Cell Info'!$B$9+'Load Cell Info'!$B$8,'Load Cell Info'!$F$13),"")</f>
        <v>0</v>
      </c>
      <c r="G289" s="84">
        <f>IFERROR(ROUND(($B289+SIGN($B289)*G$4)^5*'Load Cell Info'!$B$13+($B289+SIGN($B289)*G$4)^4*'Load Cell Info'!$B$12+($B289+SIGN($B289)*G$4)^3*'Load Cell Info'!$B$11+($B289+SIGN($B289)*G$4)^2*'Load Cell Info'!$B$10+($B289+SIGN($B289)*G$4)*'Load Cell Info'!$B$9+'Load Cell Info'!$B$8,'Load Cell Info'!$F$13),"")</f>
        <v>0</v>
      </c>
      <c r="H289" s="84">
        <f>IFERROR(ROUND(($B289+SIGN($B289)*H$4)^5*'Load Cell Info'!$B$13+($B289+SIGN($B289)*H$4)^4*'Load Cell Info'!$B$12+($B289+SIGN($B289)*H$4)^3*'Load Cell Info'!$B$11+($B289+SIGN($B289)*H$4)^2*'Load Cell Info'!$B$10+($B289+SIGN($B289)*H$4)*'Load Cell Info'!$B$9+'Load Cell Info'!$B$8,'Load Cell Info'!$F$13),"")</f>
        <v>0</v>
      </c>
      <c r="I289" s="84">
        <f>IFERROR(ROUND(($B289+SIGN($B289)*I$4)^5*'Load Cell Info'!$B$13+($B289+SIGN($B289)*I$4)^4*'Load Cell Info'!$B$12+($B289+SIGN($B289)*I$4)^3*'Load Cell Info'!$B$11+($B289+SIGN($B289)*I$4)^2*'Load Cell Info'!$B$10+($B289+SIGN($B289)*I$4)*'Load Cell Info'!$B$9+'Load Cell Info'!$B$8,'Load Cell Info'!$F$13),"")</f>
        <v>0</v>
      </c>
      <c r="J289" s="84">
        <f>IFERROR(ROUND(($B289+SIGN($B289)*J$4)^5*'Load Cell Info'!$B$13+($B289+SIGN($B289)*J$4)^4*'Load Cell Info'!$B$12+($B289+SIGN($B289)*J$4)^3*'Load Cell Info'!$B$11+($B289+SIGN($B289)*J$4)^2*'Load Cell Info'!$B$10+($B289+SIGN($B289)*J$4)*'Load Cell Info'!$B$9+'Load Cell Info'!$B$8,'Load Cell Info'!$F$13),"")</f>
        <v>0</v>
      </c>
      <c r="K289" s="84">
        <f>IFERROR(ROUND(($B289+SIGN($B289)*K$4)^5*'Load Cell Info'!$B$13+($B289+SIGN($B289)*K$4)^4*'Load Cell Info'!$B$12+($B289+SIGN($B289)*K$4)^3*'Load Cell Info'!$B$11+($B289+SIGN($B289)*K$4)^2*'Load Cell Info'!$B$10+($B289+SIGN($B289)*K$4)*'Load Cell Info'!$B$9+'Load Cell Info'!$B$8,'Load Cell Info'!$F$13),"")</f>
        <v>0</v>
      </c>
      <c r="L289" s="84">
        <f>IFERROR(ROUND(($B289+SIGN($B289)*L$4)^5*'Load Cell Info'!$B$13+($B289+SIGN($B289)*L$4)^4*'Load Cell Info'!$B$12+($B289+SIGN($B289)*L$4)^3*'Load Cell Info'!$B$11+($B289+SIGN($B289)*L$4)^2*'Load Cell Info'!$B$10+($B289+SIGN($B289)*L$4)*'Load Cell Info'!$B$9+'Load Cell Info'!$B$8,'Load Cell Info'!$F$13),"")</f>
        <v>0</v>
      </c>
    </row>
    <row r="290" spans="2:12" ht="12" customHeight="1" x14ac:dyDescent="0.3">
      <c r="B290" s="87">
        <f>IF(B289="","",IF('Load Cell Info'!$B$8+'Load Cell Info'!$B$9*(SIGN('Load Cell Info'!$F$11)*'Load Cell Info'!$F$12*9+'Load Table'!B289)+'Load Cell Info'!$B$10*(SIGN('Load Cell Info'!$F$11)*'Load Cell Info'!$F$12*9+'Load Table'!B289)^2+'Load Cell Info'!$B$11*(SIGN('Load Cell Info'!$F$11)*'Load Cell Info'!$F$12*9+'Load Table'!B289)^3+'Load Cell Info'!$B$12*(SIGN('Load Cell Info'!$F$11)*'Load Cell Info'!$F$12*9+'Load Table'!B289)^4+'Load Cell Info'!$B$13*(SIGN('Load Cell Info'!$F$11)*'Load Cell Info'!$F$12*9+'Load Table'!B289)^5&gt;'Load Cell Info'!$F$9,"",SIGN('Load Cell Info'!$F$11)*'Load Cell Info'!$F$12*10+'Load Table'!B289))</f>
        <v>0</v>
      </c>
      <c r="C290" s="88">
        <f>IFERROR(ROUND(($B290+SIGN($B290)*C$4)^5*'Load Cell Info'!$B$13+($B290+SIGN($B290)*C$4)^4*'Load Cell Info'!$B$12+($B290+SIGN($B290)*C$4)^3*'Load Cell Info'!$B$11+($B290+SIGN($B290)*C$4)^2*'Load Cell Info'!$B$10+($B290+SIGN($B290)*C$4)*'Load Cell Info'!$B$9+'Load Cell Info'!$B$8,'Load Cell Info'!$F$13),"")</f>
        <v>0</v>
      </c>
      <c r="D290" s="88">
        <f>IFERROR(ROUND(($B290+SIGN($B290)*D$4)^5*'Load Cell Info'!$B$13+($B290+SIGN($B290)*D$4)^4*'Load Cell Info'!$B$12+($B290+SIGN($B290)*D$4)^3*'Load Cell Info'!$B$11+($B290+SIGN($B290)*D$4)^2*'Load Cell Info'!$B$10+($B290+SIGN($B290)*D$4)*'Load Cell Info'!$B$9+'Load Cell Info'!$B$8,'Load Cell Info'!$F$13),"")</f>
        <v>0</v>
      </c>
      <c r="E290" s="88">
        <f>IFERROR(ROUND(($B290+SIGN($B290)*E$4)^5*'Load Cell Info'!$B$13+($B290+SIGN($B290)*E$4)^4*'Load Cell Info'!$B$12+($B290+SIGN($B290)*E$4)^3*'Load Cell Info'!$B$11+($B290+SIGN($B290)*E$4)^2*'Load Cell Info'!$B$10+($B290+SIGN($B290)*E$4)*'Load Cell Info'!$B$9+'Load Cell Info'!$B$8,'Load Cell Info'!$F$13),"")</f>
        <v>0</v>
      </c>
      <c r="F290" s="88">
        <f>IFERROR(ROUND(($B290+SIGN($B290)*F$4)^5*'Load Cell Info'!$B$13+($B290+SIGN($B290)*F$4)^4*'Load Cell Info'!$B$12+($B290+SIGN($B290)*F$4)^3*'Load Cell Info'!$B$11+($B290+SIGN($B290)*F$4)^2*'Load Cell Info'!$B$10+($B290+SIGN($B290)*F$4)*'Load Cell Info'!$B$9+'Load Cell Info'!$B$8,'Load Cell Info'!$F$13),"")</f>
        <v>0</v>
      </c>
      <c r="G290" s="88">
        <f>IFERROR(ROUND(($B290+SIGN($B290)*G$4)^5*'Load Cell Info'!$B$13+($B290+SIGN($B290)*G$4)^4*'Load Cell Info'!$B$12+($B290+SIGN($B290)*G$4)^3*'Load Cell Info'!$B$11+($B290+SIGN($B290)*G$4)^2*'Load Cell Info'!$B$10+($B290+SIGN($B290)*G$4)*'Load Cell Info'!$B$9+'Load Cell Info'!$B$8,'Load Cell Info'!$F$13),"")</f>
        <v>0</v>
      </c>
      <c r="H290" s="88">
        <f>IFERROR(ROUND(($B290+SIGN($B290)*H$4)^5*'Load Cell Info'!$B$13+($B290+SIGN($B290)*H$4)^4*'Load Cell Info'!$B$12+($B290+SIGN($B290)*H$4)^3*'Load Cell Info'!$B$11+($B290+SIGN($B290)*H$4)^2*'Load Cell Info'!$B$10+($B290+SIGN($B290)*H$4)*'Load Cell Info'!$B$9+'Load Cell Info'!$B$8,'Load Cell Info'!$F$13),"")</f>
        <v>0</v>
      </c>
      <c r="I290" s="88">
        <f>IFERROR(ROUND(($B290+SIGN($B290)*I$4)^5*'Load Cell Info'!$B$13+($B290+SIGN($B290)*I$4)^4*'Load Cell Info'!$B$12+($B290+SIGN($B290)*I$4)^3*'Load Cell Info'!$B$11+($B290+SIGN($B290)*I$4)^2*'Load Cell Info'!$B$10+($B290+SIGN($B290)*I$4)*'Load Cell Info'!$B$9+'Load Cell Info'!$B$8,'Load Cell Info'!$F$13),"")</f>
        <v>0</v>
      </c>
      <c r="J290" s="88">
        <f>IFERROR(ROUND(($B290+SIGN($B290)*J$4)^5*'Load Cell Info'!$B$13+($B290+SIGN($B290)*J$4)^4*'Load Cell Info'!$B$12+($B290+SIGN($B290)*J$4)^3*'Load Cell Info'!$B$11+($B290+SIGN($B290)*J$4)^2*'Load Cell Info'!$B$10+($B290+SIGN($B290)*J$4)*'Load Cell Info'!$B$9+'Load Cell Info'!$B$8,'Load Cell Info'!$F$13),"")</f>
        <v>0</v>
      </c>
      <c r="K290" s="88">
        <f>IFERROR(ROUND(($B290+SIGN($B290)*K$4)^5*'Load Cell Info'!$B$13+($B290+SIGN($B290)*K$4)^4*'Load Cell Info'!$B$12+($B290+SIGN($B290)*K$4)^3*'Load Cell Info'!$B$11+($B290+SIGN($B290)*K$4)^2*'Load Cell Info'!$B$10+($B290+SIGN($B290)*K$4)*'Load Cell Info'!$B$9+'Load Cell Info'!$B$8,'Load Cell Info'!$F$13),"")</f>
        <v>0</v>
      </c>
      <c r="L290" s="88">
        <f>IFERROR(ROUND(($B290+SIGN($B290)*L$4)^5*'Load Cell Info'!$B$13+($B290+SIGN($B290)*L$4)^4*'Load Cell Info'!$B$12+($B290+SIGN($B290)*L$4)^3*'Load Cell Info'!$B$11+($B290+SIGN($B290)*L$4)^2*'Load Cell Info'!$B$10+($B290+SIGN($B290)*L$4)*'Load Cell Info'!$B$9+'Load Cell Info'!$B$8,'Load Cell Info'!$F$13),"")</f>
        <v>0</v>
      </c>
    </row>
    <row r="291" spans="2:12" ht="12" customHeight="1" x14ac:dyDescent="0.3">
      <c r="B291" s="83">
        <f>IF(B290="","",IF('Load Cell Info'!$B$8+'Load Cell Info'!$B$9*(SIGN('Load Cell Info'!$F$11)*'Load Cell Info'!$F$12*9+'Load Table'!B290)+'Load Cell Info'!$B$10*(SIGN('Load Cell Info'!$F$11)*'Load Cell Info'!$F$12*9+'Load Table'!B290)^2+'Load Cell Info'!$B$11*(SIGN('Load Cell Info'!$F$11)*'Load Cell Info'!$F$12*9+'Load Table'!B290)^3+'Load Cell Info'!$B$12*(SIGN('Load Cell Info'!$F$11)*'Load Cell Info'!$F$12*9+'Load Table'!B290)^4+'Load Cell Info'!$B$13*(SIGN('Load Cell Info'!$F$11)*'Load Cell Info'!$F$12*9+'Load Table'!B290)^5&gt;'Load Cell Info'!$F$9,"",SIGN('Load Cell Info'!$F$11)*'Load Cell Info'!$F$12*10+'Load Table'!B290))</f>
        <v>0</v>
      </c>
      <c r="C291" s="84">
        <f>IFERROR(ROUND(($B291+SIGN($B291)*C$4)^5*'Load Cell Info'!$B$13+($B291+SIGN($B291)*C$4)^4*'Load Cell Info'!$B$12+($B291+SIGN($B291)*C$4)^3*'Load Cell Info'!$B$11+($B291+SIGN($B291)*C$4)^2*'Load Cell Info'!$B$10+($B291+SIGN($B291)*C$4)*'Load Cell Info'!$B$9+'Load Cell Info'!$B$8,'Load Cell Info'!$F$13),"")</f>
        <v>0</v>
      </c>
      <c r="D291" s="84">
        <f>IFERROR(ROUND(($B291+SIGN($B291)*D$4)^5*'Load Cell Info'!$B$13+($B291+SIGN($B291)*D$4)^4*'Load Cell Info'!$B$12+($B291+SIGN($B291)*D$4)^3*'Load Cell Info'!$B$11+($B291+SIGN($B291)*D$4)^2*'Load Cell Info'!$B$10+($B291+SIGN($B291)*D$4)*'Load Cell Info'!$B$9+'Load Cell Info'!$B$8,'Load Cell Info'!$F$13),"")</f>
        <v>0</v>
      </c>
      <c r="E291" s="84">
        <f>IFERROR(ROUND(($B291+SIGN($B291)*E$4)^5*'Load Cell Info'!$B$13+($B291+SIGN($B291)*E$4)^4*'Load Cell Info'!$B$12+($B291+SIGN($B291)*E$4)^3*'Load Cell Info'!$B$11+($B291+SIGN($B291)*E$4)^2*'Load Cell Info'!$B$10+($B291+SIGN($B291)*E$4)*'Load Cell Info'!$B$9+'Load Cell Info'!$B$8,'Load Cell Info'!$F$13),"")</f>
        <v>0</v>
      </c>
      <c r="F291" s="84">
        <f>IFERROR(ROUND(($B291+SIGN($B291)*F$4)^5*'Load Cell Info'!$B$13+($B291+SIGN($B291)*F$4)^4*'Load Cell Info'!$B$12+($B291+SIGN($B291)*F$4)^3*'Load Cell Info'!$B$11+($B291+SIGN($B291)*F$4)^2*'Load Cell Info'!$B$10+($B291+SIGN($B291)*F$4)*'Load Cell Info'!$B$9+'Load Cell Info'!$B$8,'Load Cell Info'!$F$13),"")</f>
        <v>0</v>
      </c>
      <c r="G291" s="84">
        <f>IFERROR(ROUND(($B291+SIGN($B291)*G$4)^5*'Load Cell Info'!$B$13+($B291+SIGN($B291)*G$4)^4*'Load Cell Info'!$B$12+($B291+SIGN($B291)*G$4)^3*'Load Cell Info'!$B$11+($B291+SIGN($B291)*G$4)^2*'Load Cell Info'!$B$10+($B291+SIGN($B291)*G$4)*'Load Cell Info'!$B$9+'Load Cell Info'!$B$8,'Load Cell Info'!$F$13),"")</f>
        <v>0</v>
      </c>
      <c r="H291" s="84">
        <f>IFERROR(ROUND(($B291+SIGN($B291)*H$4)^5*'Load Cell Info'!$B$13+($B291+SIGN($B291)*H$4)^4*'Load Cell Info'!$B$12+($B291+SIGN($B291)*H$4)^3*'Load Cell Info'!$B$11+($B291+SIGN($B291)*H$4)^2*'Load Cell Info'!$B$10+($B291+SIGN($B291)*H$4)*'Load Cell Info'!$B$9+'Load Cell Info'!$B$8,'Load Cell Info'!$F$13),"")</f>
        <v>0</v>
      </c>
      <c r="I291" s="84">
        <f>IFERROR(ROUND(($B291+SIGN($B291)*I$4)^5*'Load Cell Info'!$B$13+($B291+SIGN($B291)*I$4)^4*'Load Cell Info'!$B$12+($B291+SIGN($B291)*I$4)^3*'Load Cell Info'!$B$11+($B291+SIGN($B291)*I$4)^2*'Load Cell Info'!$B$10+($B291+SIGN($B291)*I$4)*'Load Cell Info'!$B$9+'Load Cell Info'!$B$8,'Load Cell Info'!$F$13),"")</f>
        <v>0</v>
      </c>
      <c r="J291" s="84">
        <f>IFERROR(ROUND(($B291+SIGN($B291)*J$4)^5*'Load Cell Info'!$B$13+($B291+SIGN($B291)*J$4)^4*'Load Cell Info'!$B$12+($B291+SIGN($B291)*J$4)^3*'Load Cell Info'!$B$11+($B291+SIGN($B291)*J$4)^2*'Load Cell Info'!$B$10+($B291+SIGN($B291)*J$4)*'Load Cell Info'!$B$9+'Load Cell Info'!$B$8,'Load Cell Info'!$F$13),"")</f>
        <v>0</v>
      </c>
      <c r="K291" s="84">
        <f>IFERROR(ROUND(($B291+SIGN($B291)*K$4)^5*'Load Cell Info'!$B$13+($B291+SIGN($B291)*K$4)^4*'Load Cell Info'!$B$12+($B291+SIGN($B291)*K$4)^3*'Load Cell Info'!$B$11+($B291+SIGN($B291)*K$4)^2*'Load Cell Info'!$B$10+($B291+SIGN($B291)*K$4)*'Load Cell Info'!$B$9+'Load Cell Info'!$B$8,'Load Cell Info'!$F$13),"")</f>
        <v>0</v>
      </c>
      <c r="L291" s="84">
        <f>IFERROR(ROUND(($B291+SIGN($B291)*L$4)^5*'Load Cell Info'!$B$13+($B291+SIGN($B291)*L$4)^4*'Load Cell Info'!$B$12+($B291+SIGN($B291)*L$4)^3*'Load Cell Info'!$B$11+($B291+SIGN($B291)*L$4)^2*'Load Cell Info'!$B$10+($B291+SIGN($B291)*L$4)*'Load Cell Info'!$B$9+'Load Cell Info'!$B$8,'Load Cell Info'!$F$13),"")</f>
        <v>0</v>
      </c>
    </row>
    <row r="292" spans="2:12" ht="12" customHeight="1" x14ac:dyDescent="0.3">
      <c r="B292" s="87">
        <f>IF(B291="","",IF('Load Cell Info'!$B$8+'Load Cell Info'!$B$9*(SIGN('Load Cell Info'!$F$11)*'Load Cell Info'!$F$12*9+'Load Table'!B291)+'Load Cell Info'!$B$10*(SIGN('Load Cell Info'!$F$11)*'Load Cell Info'!$F$12*9+'Load Table'!B291)^2+'Load Cell Info'!$B$11*(SIGN('Load Cell Info'!$F$11)*'Load Cell Info'!$F$12*9+'Load Table'!B291)^3+'Load Cell Info'!$B$12*(SIGN('Load Cell Info'!$F$11)*'Load Cell Info'!$F$12*9+'Load Table'!B291)^4+'Load Cell Info'!$B$13*(SIGN('Load Cell Info'!$F$11)*'Load Cell Info'!$F$12*9+'Load Table'!B291)^5&gt;'Load Cell Info'!$F$9,"",SIGN('Load Cell Info'!$F$11)*'Load Cell Info'!$F$12*10+'Load Table'!B291))</f>
        <v>0</v>
      </c>
      <c r="C292" s="88">
        <f>IFERROR(ROUND(($B292+SIGN($B292)*C$4)^5*'Load Cell Info'!$B$13+($B292+SIGN($B292)*C$4)^4*'Load Cell Info'!$B$12+($B292+SIGN($B292)*C$4)^3*'Load Cell Info'!$B$11+($B292+SIGN($B292)*C$4)^2*'Load Cell Info'!$B$10+($B292+SIGN($B292)*C$4)*'Load Cell Info'!$B$9+'Load Cell Info'!$B$8,'Load Cell Info'!$F$13),"")</f>
        <v>0</v>
      </c>
      <c r="D292" s="88">
        <f>IFERROR(ROUND(($B292+SIGN($B292)*D$4)^5*'Load Cell Info'!$B$13+($B292+SIGN($B292)*D$4)^4*'Load Cell Info'!$B$12+($B292+SIGN($B292)*D$4)^3*'Load Cell Info'!$B$11+($B292+SIGN($B292)*D$4)^2*'Load Cell Info'!$B$10+($B292+SIGN($B292)*D$4)*'Load Cell Info'!$B$9+'Load Cell Info'!$B$8,'Load Cell Info'!$F$13),"")</f>
        <v>0</v>
      </c>
      <c r="E292" s="88">
        <f>IFERROR(ROUND(($B292+SIGN($B292)*E$4)^5*'Load Cell Info'!$B$13+($B292+SIGN($B292)*E$4)^4*'Load Cell Info'!$B$12+($B292+SIGN($B292)*E$4)^3*'Load Cell Info'!$B$11+($B292+SIGN($B292)*E$4)^2*'Load Cell Info'!$B$10+($B292+SIGN($B292)*E$4)*'Load Cell Info'!$B$9+'Load Cell Info'!$B$8,'Load Cell Info'!$F$13),"")</f>
        <v>0</v>
      </c>
      <c r="F292" s="88">
        <f>IFERROR(ROUND(($B292+SIGN($B292)*F$4)^5*'Load Cell Info'!$B$13+($B292+SIGN($B292)*F$4)^4*'Load Cell Info'!$B$12+($B292+SIGN($B292)*F$4)^3*'Load Cell Info'!$B$11+($B292+SIGN($B292)*F$4)^2*'Load Cell Info'!$B$10+($B292+SIGN($B292)*F$4)*'Load Cell Info'!$B$9+'Load Cell Info'!$B$8,'Load Cell Info'!$F$13),"")</f>
        <v>0</v>
      </c>
      <c r="G292" s="88">
        <f>IFERROR(ROUND(($B292+SIGN($B292)*G$4)^5*'Load Cell Info'!$B$13+($B292+SIGN($B292)*G$4)^4*'Load Cell Info'!$B$12+($B292+SIGN($B292)*G$4)^3*'Load Cell Info'!$B$11+($B292+SIGN($B292)*G$4)^2*'Load Cell Info'!$B$10+($B292+SIGN($B292)*G$4)*'Load Cell Info'!$B$9+'Load Cell Info'!$B$8,'Load Cell Info'!$F$13),"")</f>
        <v>0</v>
      </c>
      <c r="H292" s="88">
        <f>IFERROR(ROUND(($B292+SIGN($B292)*H$4)^5*'Load Cell Info'!$B$13+($B292+SIGN($B292)*H$4)^4*'Load Cell Info'!$B$12+($B292+SIGN($B292)*H$4)^3*'Load Cell Info'!$B$11+($B292+SIGN($B292)*H$4)^2*'Load Cell Info'!$B$10+($B292+SIGN($B292)*H$4)*'Load Cell Info'!$B$9+'Load Cell Info'!$B$8,'Load Cell Info'!$F$13),"")</f>
        <v>0</v>
      </c>
      <c r="I292" s="88">
        <f>IFERROR(ROUND(($B292+SIGN($B292)*I$4)^5*'Load Cell Info'!$B$13+($B292+SIGN($B292)*I$4)^4*'Load Cell Info'!$B$12+($B292+SIGN($B292)*I$4)^3*'Load Cell Info'!$B$11+($B292+SIGN($B292)*I$4)^2*'Load Cell Info'!$B$10+($B292+SIGN($B292)*I$4)*'Load Cell Info'!$B$9+'Load Cell Info'!$B$8,'Load Cell Info'!$F$13),"")</f>
        <v>0</v>
      </c>
      <c r="J292" s="88">
        <f>IFERROR(ROUND(($B292+SIGN($B292)*J$4)^5*'Load Cell Info'!$B$13+($B292+SIGN($B292)*J$4)^4*'Load Cell Info'!$B$12+($B292+SIGN($B292)*J$4)^3*'Load Cell Info'!$B$11+($B292+SIGN($B292)*J$4)^2*'Load Cell Info'!$B$10+($B292+SIGN($B292)*J$4)*'Load Cell Info'!$B$9+'Load Cell Info'!$B$8,'Load Cell Info'!$F$13),"")</f>
        <v>0</v>
      </c>
      <c r="K292" s="88">
        <f>IFERROR(ROUND(($B292+SIGN($B292)*K$4)^5*'Load Cell Info'!$B$13+($B292+SIGN($B292)*K$4)^4*'Load Cell Info'!$B$12+($B292+SIGN($B292)*K$4)^3*'Load Cell Info'!$B$11+($B292+SIGN($B292)*K$4)^2*'Load Cell Info'!$B$10+($B292+SIGN($B292)*K$4)*'Load Cell Info'!$B$9+'Load Cell Info'!$B$8,'Load Cell Info'!$F$13),"")</f>
        <v>0</v>
      </c>
      <c r="L292" s="88">
        <f>IFERROR(ROUND(($B292+SIGN($B292)*L$4)^5*'Load Cell Info'!$B$13+($B292+SIGN($B292)*L$4)^4*'Load Cell Info'!$B$12+($B292+SIGN($B292)*L$4)^3*'Load Cell Info'!$B$11+($B292+SIGN($B292)*L$4)^2*'Load Cell Info'!$B$10+($B292+SIGN($B292)*L$4)*'Load Cell Info'!$B$9+'Load Cell Info'!$B$8,'Load Cell Info'!$F$13),"")</f>
        <v>0</v>
      </c>
    </row>
    <row r="293" spans="2:12" ht="12" customHeight="1" x14ac:dyDescent="0.3">
      <c r="B293" s="83">
        <f>IF(B292="","",IF('Load Cell Info'!$B$8+'Load Cell Info'!$B$9*(SIGN('Load Cell Info'!$F$11)*'Load Cell Info'!$F$12*9+'Load Table'!B292)+'Load Cell Info'!$B$10*(SIGN('Load Cell Info'!$F$11)*'Load Cell Info'!$F$12*9+'Load Table'!B292)^2+'Load Cell Info'!$B$11*(SIGN('Load Cell Info'!$F$11)*'Load Cell Info'!$F$12*9+'Load Table'!B292)^3+'Load Cell Info'!$B$12*(SIGN('Load Cell Info'!$F$11)*'Load Cell Info'!$F$12*9+'Load Table'!B292)^4+'Load Cell Info'!$B$13*(SIGN('Load Cell Info'!$F$11)*'Load Cell Info'!$F$12*9+'Load Table'!B292)^5&gt;'Load Cell Info'!$F$9,"",SIGN('Load Cell Info'!$F$11)*'Load Cell Info'!$F$12*10+'Load Table'!B292))</f>
        <v>0</v>
      </c>
      <c r="C293" s="84">
        <f>IFERROR(ROUND(($B293+SIGN($B293)*C$4)^5*'Load Cell Info'!$B$13+($B293+SIGN($B293)*C$4)^4*'Load Cell Info'!$B$12+($B293+SIGN($B293)*C$4)^3*'Load Cell Info'!$B$11+($B293+SIGN($B293)*C$4)^2*'Load Cell Info'!$B$10+($B293+SIGN($B293)*C$4)*'Load Cell Info'!$B$9+'Load Cell Info'!$B$8,'Load Cell Info'!$F$13),"")</f>
        <v>0</v>
      </c>
      <c r="D293" s="84">
        <f>IFERROR(ROUND(($B293+SIGN($B293)*D$4)^5*'Load Cell Info'!$B$13+($B293+SIGN($B293)*D$4)^4*'Load Cell Info'!$B$12+($B293+SIGN($B293)*D$4)^3*'Load Cell Info'!$B$11+($B293+SIGN($B293)*D$4)^2*'Load Cell Info'!$B$10+($B293+SIGN($B293)*D$4)*'Load Cell Info'!$B$9+'Load Cell Info'!$B$8,'Load Cell Info'!$F$13),"")</f>
        <v>0</v>
      </c>
      <c r="E293" s="84">
        <f>IFERROR(ROUND(($B293+SIGN($B293)*E$4)^5*'Load Cell Info'!$B$13+($B293+SIGN($B293)*E$4)^4*'Load Cell Info'!$B$12+($B293+SIGN($B293)*E$4)^3*'Load Cell Info'!$B$11+($B293+SIGN($B293)*E$4)^2*'Load Cell Info'!$B$10+($B293+SIGN($B293)*E$4)*'Load Cell Info'!$B$9+'Load Cell Info'!$B$8,'Load Cell Info'!$F$13),"")</f>
        <v>0</v>
      </c>
      <c r="F293" s="84">
        <f>IFERROR(ROUND(($B293+SIGN($B293)*F$4)^5*'Load Cell Info'!$B$13+($B293+SIGN($B293)*F$4)^4*'Load Cell Info'!$B$12+($B293+SIGN($B293)*F$4)^3*'Load Cell Info'!$B$11+($B293+SIGN($B293)*F$4)^2*'Load Cell Info'!$B$10+($B293+SIGN($B293)*F$4)*'Load Cell Info'!$B$9+'Load Cell Info'!$B$8,'Load Cell Info'!$F$13),"")</f>
        <v>0</v>
      </c>
      <c r="G293" s="84">
        <f>IFERROR(ROUND(($B293+SIGN($B293)*G$4)^5*'Load Cell Info'!$B$13+($B293+SIGN($B293)*G$4)^4*'Load Cell Info'!$B$12+($B293+SIGN($B293)*G$4)^3*'Load Cell Info'!$B$11+($B293+SIGN($B293)*G$4)^2*'Load Cell Info'!$B$10+($B293+SIGN($B293)*G$4)*'Load Cell Info'!$B$9+'Load Cell Info'!$B$8,'Load Cell Info'!$F$13),"")</f>
        <v>0</v>
      </c>
      <c r="H293" s="84">
        <f>IFERROR(ROUND(($B293+SIGN($B293)*H$4)^5*'Load Cell Info'!$B$13+($B293+SIGN($B293)*H$4)^4*'Load Cell Info'!$B$12+($B293+SIGN($B293)*H$4)^3*'Load Cell Info'!$B$11+($B293+SIGN($B293)*H$4)^2*'Load Cell Info'!$B$10+($B293+SIGN($B293)*H$4)*'Load Cell Info'!$B$9+'Load Cell Info'!$B$8,'Load Cell Info'!$F$13),"")</f>
        <v>0</v>
      </c>
      <c r="I293" s="84">
        <f>IFERROR(ROUND(($B293+SIGN($B293)*I$4)^5*'Load Cell Info'!$B$13+($B293+SIGN($B293)*I$4)^4*'Load Cell Info'!$B$12+($B293+SIGN($B293)*I$4)^3*'Load Cell Info'!$B$11+($B293+SIGN($B293)*I$4)^2*'Load Cell Info'!$B$10+($B293+SIGN($B293)*I$4)*'Load Cell Info'!$B$9+'Load Cell Info'!$B$8,'Load Cell Info'!$F$13),"")</f>
        <v>0</v>
      </c>
      <c r="J293" s="84">
        <f>IFERROR(ROUND(($B293+SIGN($B293)*J$4)^5*'Load Cell Info'!$B$13+($B293+SIGN($B293)*J$4)^4*'Load Cell Info'!$B$12+($B293+SIGN($B293)*J$4)^3*'Load Cell Info'!$B$11+($B293+SIGN($B293)*J$4)^2*'Load Cell Info'!$B$10+($B293+SIGN($B293)*J$4)*'Load Cell Info'!$B$9+'Load Cell Info'!$B$8,'Load Cell Info'!$F$13),"")</f>
        <v>0</v>
      </c>
      <c r="K293" s="84">
        <f>IFERROR(ROUND(($B293+SIGN($B293)*K$4)^5*'Load Cell Info'!$B$13+($B293+SIGN($B293)*K$4)^4*'Load Cell Info'!$B$12+($B293+SIGN($B293)*K$4)^3*'Load Cell Info'!$B$11+($B293+SIGN($B293)*K$4)^2*'Load Cell Info'!$B$10+($B293+SIGN($B293)*K$4)*'Load Cell Info'!$B$9+'Load Cell Info'!$B$8,'Load Cell Info'!$F$13),"")</f>
        <v>0</v>
      </c>
      <c r="L293" s="84">
        <f>IFERROR(ROUND(($B293+SIGN($B293)*L$4)^5*'Load Cell Info'!$B$13+($B293+SIGN($B293)*L$4)^4*'Load Cell Info'!$B$12+($B293+SIGN($B293)*L$4)^3*'Load Cell Info'!$B$11+($B293+SIGN($B293)*L$4)^2*'Load Cell Info'!$B$10+($B293+SIGN($B293)*L$4)*'Load Cell Info'!$B$9+'Load Cell Info'!$B$8,'Load Cell Info'!$F$13),"")</f>
        <v>0</v>
      </c>
    </row>
    <row r="294" spans="2:12" ht="12" customHeight="1" x14ac:dyDescent="0.3">
      <c r="B294" s="87">
        <f>IF(B293="","",IF('Load Cell Info'!$B$8+'Load Cell Info'!$B$9*(SIGN('Load Cell Info'!$F$11)*'Load Cell Info'!$F$12*9+'Load Table'!B293)+'Load Cell Info'!$B$10*(SIGN('Load Cell Info'!$F$11)*'Load Cell Info'!$F$12*9+'Load Table'!B293)^2+'Load Cell Info'!$B$11*(SIGN('Load Cell Info'!$F$11)*'Load Cell Info'!$F$12*9+'Load Table'!B293)^3+'Load Cell Info'!$B$12*(SIGN('Load Cell Info'!$F$11)*'Load Cell Info'!$F$12*9+'Load Table'!B293)^4+'Load Cell Info'!$B$13*(SIGN('Load Cell Info'!$F$11)*'Load Cell Info'!$F$12*9+'Load Table'!B293)^5&gt;'Load Cell Info'!$F$9,"",SIGN('Load Cell Info'!$F$11)*'Load Cell Info'!$F$12*10+'Load Table'!B293))</f>
        <v>0</v>
      </c>
      <c r="C294" s="88">
        <f>IFERROR(ROUND(($B294+SIGN($B294)*C$4)^5*'Load Cell Info'!$B$13+($B294+SIGN($B294)*C$4)^4*'Load Cell Info'!$B$12+($B294+SIGN($B294)*C$4)^3*'Load Cell Info'!$B$11+($B294+SIGN($B294)*C$4)^2*'Load Cell Info'!$B$10+($B294+SIGN($B294)*C$4)*'Load Cell Info'!$B$9+'Load Cell Info'!$B$8,'Load Cell Info'!$F$13),"")</f>
        <v>0</v>
      </c>
      <c r="D294" s="88">
        <f>IFERROR(ROUND(($B294+SIGN($B294)*D$4)^5*'Load Cell Info'!$B$13+($B294+SIGN($B294)*D$4)^4*'Load Cell Info'!$B$12+($B294+SIGN($B294)*D$4)^3*'Load Cell Info'!$B$11+($B294+SIGN($B294)*D$4)^2*'Load Cell Info'!$B$10+($B294+SIGN($B294)*D$4)*'Load Cell Info'!$B$9+'Load Cell Info'!$B$8,'Load Cell Info'!$F$13),"")</f>
        <v>0</v>
      </c>
      <c r="E294" s="88">
        <f>IFERROR(ROUND(($B294+SIGN($B294)*E$4)^5*'Load Cell Info'!$B$13+($B294+SIGN($B294)*E$4)^4*'Load Cell Info'!$B$12+($B294+SIGN($B294)*E$4)^3*'Load Cell Info'!$B$11+($B294+SIGN($B294)*E$4)^2*'Load Cell Info'!$B$10+($B294+SIGN($B294)*E$4)*'Load Cell Info'!$B$9+'Load Cell Info'!$B$8,'Load Cell Info'!$F$13),"")</f>
        <v>0</v>
      </c>
      <c r="F294" s="88">
        <f>IFERROR(ROUND(($B294+SIGN($B294)*F$4)^5*'Load Cell Info'!$B$13+($B294+SIGN($B294)*F$4)^4*'Load Cell Info'!$B$12+($B294+SIGN($B294)*F$4)^3*'Load Cell Info'!$B$11+($B294+SIGN($B294)*F$4)^2*'Load Cell Info'!$B$10+($B294+SIGN($B294)*F$4)*'Load Cell Info'!$B$9+'Load Cell Info'!$B$8,'Load Cell Info'!$F$13),"")</f>
        <v>0</v>
      </c>
      <c r="G294" s="88">
        <f>IFERROR(ROUND(($B294+SIGN($B294)*G$4)^5*'Load Cell Info'!$B$13+($B294+SIGN($B294)*G$4)^4*'Load Cell Info'!$B$12+($B294+SIGN($B294)*G$4)^3*'Load Cell Info'!$B$11+($B294+SIGN($B294)*G$4)^2*'Load Cell Info'!$B$10+($B294+SIGN($B294)*G$4)*'Load Cell Info'!$B$9+'Load Cell Info'!$B$8,'Load Cell Info'!$F$13),"")</f>
        <v>0</v>
      </c>
      <c r="H294" s="88">
        <f>IFERROR(ROUND(($B294+SIGN($B294)*H$4)^5*'Load Cell Info'!$B$13+($B294+SIGN($B294)*H$4)^4*'Load Cell Info'!$B$12+($B294+SIGN($B294)*H$4)^3*'Load Cell Info'!$B$11+($B294+SIGN($B294)*H$4)^2*'Load Cell Info'!$B$10+($B294+SIGN($B294)*H$4)*'Load Cell Info'!$B$9+'Load Cell Info'!$B$8,'Load Cell Info'!$F$13),"")</f>
        <v>0</v>
      </c>
      <c r="I294" s="88">
        <f>IFERROR(ROUND(($B294+SIGN($B294)*I$4)^5*'Load Cell Info'!$B$13+($B294+SIGN($B294)*I$4)^4*'Load Cell Info'!$B$12+($B294+SIGN($B294)*I$4)^3*'Load Cell Info'!$B$11+($B294+SIGN($B294)*I$4)^2*'Load Cell Info'!$B$10+($B294+SIGN($B294)*I$4)*'Load Cell Info'!$B$9+'Load Cell Info'!$B$8,'Load Cell Info'!$F$13),"")</f>
        <v>0</v>
      </c>
      <c r="J294" s="88">
        <f>IFERROR(ROUND(($B294+SIGN($B294)*J$4)^5*'Load Cell Info'!$B$13+($B294+SIGN($B294)*J$4)^4*'Load Cell Info'!$B$12+($B294+SIGN($B294)*J$4)^3*'Load Cell Info'!$B$11+($B294+SIGN($B294)*J$4)^2*'Load Cell Info'!$B$10+($B294+SIGN($B294)*J$4)*'Load Cell Info'!$B$9+'Load Cell Info'!$B$8,'Load Cell Info'!$F$13),"")</f>
        <v>0</v>
      </c>
      <c r="K294" s="88">
        <f>IFERROR(ROUND(($B294+SIGN($B294)*K$4)^5*'Load Cell Info'!$B$13+($B294+SIGN($B294)*K$4)^4*'Load Cell Info'!$B$12+($B294+SIGN($B294)*K$4)^3*'Load Cell Info'!$B$11+($B294+SIGN($B294)*K$4)^2*'Load Cell Info'!$B$10+($B294+SIGN($B294)*K$4)*'Load Cell Info'!$B$9+'Load Cell Info'!$B$8,'Load Cell Info'!$F$13),"")</f>
        <v>0</v>
      </c>
      <c r="L294" s="88">
        <f>IFERROR(ROUND(($B294+SIGN($B294)*L$4)^5*'Load Cell Info'!$B$13+($B294+SIGN($B294)*L$4)^4*'Load Cell Info'!$B$12+($B294+SIGN($B294)*L$4)^3*'Load Cell Info'!$B$11+($B294+SIGN($B294)*L$4)^2*'Load Cell Info'!$B$10+($B294+SIGN($B294)*L$4)*'Load Cell Info'!$B$9+'Load Cell Info'!$B$8,'Load Cell Info'!$F$13),"")</f>
        <v>0</v>
      </c>
    </row>
    <row r="295" spans="2:12" ht="12" customHeight="1" x14ac:dyDescent="0.3">
      <c r="B295" s="83">
        <f>IF(B294="","",IF('Load Cell Info'!$B$8+'Load Cell Info'!$B$9*(SIGN('Load Cell Info'!$F$11)*'Load Cell Info'!$F$12*9+'Load Table'!B294)+'Load Cell Info'!$B$10*(SIGN('Load Cell Info'!$F$11)*'Load Cell Info'!$F$12*9+'Load Table'!B294)^2+'Load Cell Info'!$B$11*(SIGN('Load Cell Info'!$F$11)*'Load Cell Info'!$F$12*9+'Load Table'!B294)^3+'Load Cell Info'!$B$12*(SIGN('Load Cell Info'!$F$11)*'Load Cell Info'!$F$12*9+'Load Table'!B294)^4+'Load Cell Info'!$B$13*(SIGN('Load Cell Info'!$F$11)*'Load Cell Info'!$F$12*9+'Load Table'!B294)^5&gt;'Load Cell Info'!$F$9,"",SIGN('Load Cell Info'!$F$11)*'Load Cell Info'!$F$12*10+'Load Table'!B294))</f>
        <v>0</v>
      </c>
      <c r="C295" s="84">
        <f>IFERROR(ROUND(($B295+SIGN($B295)*C$4)^5*'Load Cell Info'!$B$13+($B295+SIGN($B295)*C$4)^4*'Load Cell Info'!$B$12+($B295+SIGN($B295)*C$4)^3*'Load Cell Info'!$B$11+($B295+SIGN($B295)*C$4)^2*'Load Cell Info'!$B$10+($B295+SIGN($B295)*C$4)*'Load Cell Info'!$B$9+'Load Cell Info'!$B$8,'Load Cell Info'!$F$13),"")</f>
        <v>0</v>
      </c>
      <c r="D295" s="84">
        <f>IFERROR(ROUND(($B295+SIGN($B295)*D$4)^5*'Load Cell Info'!$B$13+($B295+SIGN($B295)*D$4)^4*'Load Cell Info'!$B$12+($B295+SIGN($B295)*D$4)^3*'Load Cell Info'!$B$11+($B295+SIGN($B295)*D$4)^2*'Load Cell Info'!$B$10+($B295+SIGN($B295)*D$4)*'Load Cell Info'!$B$9+'Load Cell Info'!$B$8,'Load Cell Info'!$F$13),"")</f>
        <v>0</v>
      </c>
      <c r="E295" s="84">
        <f>IFERROR(ROUND(($B295+SIGN($B295)*E$4)^5*'Load Cell Info'!$B$13+($B295+SIGN($B295)*E$4)^4*'Load Cell Info'!$B$12+($B295+SIGN($B295)*E$4)^3*'Load Cell Info'!$B$11+($B295+SIGN($B295)*E$4)^2*'Load Cell Info'!$B$10+($B295+SIGN($B295)*E$4)*'Load Cell Info'!$B$9+'Load Cell Info'!$B$8,'Load Cell Info'!$F$13),"")</f>
        <v>0</v>
      </c>
      <c r="F295" s="84">
        <f>IFERROR(ROUND(($B295+SIGN($B295)*F$4)^5*'Load Cell Info'!$B$13+($B295+SIGN($B295)*F$4)^4*'Load Cell Info'!$B$12+($B295+SIGN($B295)*F$4)^3*'Load Cell Info'!$B$11+($B295+SIGN($B295)*F$4)^2*'Load Cell Info'!$B$10+($B295+SIGN($B295)*F$4)*'Load Cell Info'!$B$9+'Load Cell Info'!$B$8,'Load Cell Info'!$F$13),"")</f>
        <v>0</v>
      </c>
      <c r="G295" s="84">
        <f>IFERROR(ROUND(($B295+SIGN($B295)*G$4)^5*'Load Cell Info'!$B$13+($B295+SIGN($B295)*G$4)^4*'Load Cell Info'!$B$12+($B295+SIGN($B295)*G$4)^3*'Load Cell Info'!$B$11+($B295+SIGN($B295)*G$4)^2*'Load Cell Info'!$B$10+($B295+SIGN($B295)*G$4)*'Load Cell Info'!$B$9+'Load Cell Info'!$B$8,'Load Cell Info'!$F$13),"")</f>
        <v>0</v>
      </c>
      <c r="H295" s="84">
        <f>IFERROR(ROUND(($B295+SIGN($B295)*H$4)^5*'Load Cell Info'!$B$13+($B295+SIGN($B295)*H$4)^4*'Load Cell Info'!$B$12+($B295+SIGN($B295)*H$4)^3*'Load Cell Info'!$B$11+($B295+SIGN($B295)*H$4)^2*'Load Cell Info'!$B$10+($B295+SIGN($B295)*H$4)*'Load Cell Info'!$B$9+'Load Cell Info'!$B$8,'Load Cell Info'!$F$13),"")</f>
        <v>0</v>
      </c>
      <c r="I295" s="84">
        <f>IFERROR(ROUND(($B295+SIGN($B295)*I$4)^5*'Load Cell Info'!$B$13+($B295+SIGN($B295)*I$4)^4*'Load Cell Info'!$B$12+($B295+SIGN($B295)*I$4)^3*'Load Cell Info'!$B$11+($B295+SIGN($B295)*I$4)^2*'Load Cell Info'!$B$10+($B295+SIGN($B295)*I$4)*'Load Cell Info'!$B$9+'Load Cell Info'!$B$8,'Load Cell Info'!$F$13),"")</f>
        <v>0</v>
      </c>
      <c r="J295" s="84">
        <f>IFERROR(ROUND(($B295+SIGN($B295)*J$4)^5*'Load Cell Info'!$B$13+($B295+SIGN($B295)*J$4)^4*'Load Cell Info'!$B$12+($B295+SIGN($B295)*J$4)^3*'Load Cell Info'!$B$11+($B295+SIGN($B295)*J$4)^2*'Load Cell Info'!$B$10+($B295+SIGN($B295)*J$4)*'Load Cell Info'!$B$9+'Load Cell Info'!$B$8,'Load Cell Info'!$F$13),"")</f>
        <v>0</v>
      </c>
      <c r="K295" s="84">
        <f>IFERROR(ROUND(($B295+SIGN($B295)*K$4)^5*'Load Cell Info'!$B$13+($B295+SIGN($B295)*K$4)^4*'Load Cell Info'!$B$12+($B295+SIGN($B295)*K$4)^3*'Load Cell Info'!$B$11+($B295+SIGN($B295)*K$4)^2*'Load Cell Info'!$B$10+($B295+SIGN($B295)*K$4)*'Load Cell Info'!$B$9+'Load Cell Info'!$B$8,'Load Cell Info'!$F$13),"")</f>
        <v>0</v>
      </c>
      <c r="L295" s="84">
        <f>IFERROR(ROUND(($B295+SIGN($B295)*L$4)^5*'Load Cell Info'!$B$13+($B295+SIGN($B295)*L$4)^4*'Load Cell Info'!$B$12+($B295+SIGN($B295)*L$4)^3*'Load Cell Info'!$B$11+($B295+SIGN($B295)*L$4)^2*'Load Cell Info'!$B$10+($B295+SIGN($B295)*L$4)*'Load Cell Info'!$B$9+'Load Cell Info'!$B$8,'Load Cell Info'!$F$13),"")</f>
        <v>0</v>
      </c>
    </row>
    <row r="296" spans="2:12" ht="12" customHeight="1" x14ac:dyDescent="0.3">
      <c r="B296" s="87">
        <f>IF(B295="","",IF('Load Cell Info'!$B$8+'Load Cell Info'!$B$9*(SIGN('Load Cell Info'!$F$11)*'Load Cell Info'!$F$12*9+'Load Table'!B295)+'Load Cell Info'!$B$10*(SIGN('Load Cell Info'!$F$11)*'Load Cell Info'!$F$12*9+'Load Table'!B295)^2+'Load Cell Info'!$B$11*(SIGN('Load Cell Info'!$F$11)*'Load Cell Info'!$F$12*9+'Load Table'!B295)^3+'Load Cell Info'!$B$12*(SIGN('Load Cell Info'!$F$11)*'Load Cell Info'!$F$12*9+'Load Table'!B295)^4+'Load Cell Info'!$B$13*(SIGN('Load Cell Info'!$F$11)*'Load Cell Info'!$F$12*9+'Load Table'!B295)^5&gt;'Load Cell Info'!$F$9,"",SIGN('Load Cell Info'!$F$11)*'Load Cell Info'!$F$12*10+'Load Table'!B295))</f>
        <v>0</v>
      </c>
      <c r="C296" s="88">
        <f>IFERROR(ROUND(($B296+SIGN($B296)*C$4)^5*'Load Cell Info'!$B$13+($B296+SIGN($B296)*C$4)^4*'Load Cell Info'!$B$12+($B296+SIGN($B296)*C$4)^3*'Load Cell Info'!$B$11+($B296+SIGN($B296)*C$4)^2*'Load Cell Info'!$B$10+($B296+SIGN($B296)*C$4)*'Load Cell Info'!$B$9+'Load Cell Info'!$B$8,'Load Cell Info'!$F$13),"")</f>
        <v>0</v>
      </c>
      <c r="D296" s="88">
        <f>IFERROR(ROUND(($B296+SIGN($B296)*D$4)^5*'Load Cell Info'!$B$13+($B296+SIGN($B296)*D$4)^4*'Load Cell Info'!$B$12+($B296+SIGN($B296)*D$4)^3*'Load Cell Info'!$B$11+($B296+SIGN($B296)*D$4)^2*'Load Cell Info'!$B$10+($B296+SIGN($B296)*D$4)*'Load Cell Info'!$B$9+'Load Cell Info'!$B$8,'Load Cell Info'!$F$13),"")</f>
        <v>0</v>
      </c>
      <c r="E296" s="88">
        <f>IFERROR(ROUND(($B296+SIGN($B296)*E$4)^5*'Load Cell Info'!$B$13+($B296+SIGN($B296)*E$4)^4*'Load Cell Info'!$B$12+($B296+SIGN($B296)*E$4)^3*'Load Cell Info'!$B$11+($B296+SIGN($B296)*E$4)^2*'Load Cell Info'!$B$10+($B296+SIGN($B296)*E$4)*'Load Cell Info'!$B$9+'Load Cell Info'!$B$8,'Load Cell Info'!$F$13),"")</f>
        <v>0</v>
      </c>
      <c r="F296" s="88">
        <f>IFERROR(ROUND(($B296+SIGN($B296)*F$4)^5*'Load Cell Info'!$B$13+($B296+SIGN($B296)*F$4)^4*'Load Cell Info'!$B$12+($B296+SIGN($B296)*F$4)^3*'Load Cell Info'!$B$11+($B296+SIGN($B296)*F$4)^2*'Load Cell Info'!$B$10+($B296+SIGN($B296)*F$4)*'Load Cell Info'!$B$9+'Load Cell Info'!$B$8,'Load Cell Info'!$F$13),"")</f>
        <v>0</v>
      </c>
      <c r="G296" s="88">
        <f>IFERROR(ROUND(($B296+SIGN($B296)*G$4)^5*'Load Cell Info'!$B$13+($B296+SIGN($B296)*G$4)^4*'Load Cell Info'!$B$12+($B296+SIGN($B296)*G$4)^3*'Load Cell Info'!$B$11+($B296+SIGN($B296)*G$4)^2*'Load Cell Info'!$B$10+($B296+SIGN($B296)*G$4)*'Load Cell Info'!$B$9+'Load Cell Info'!$B$8,'Load Cell Info'!$F$13),"")</f>
        <v>0</v>
      </c>
      <c r="H296" s="88">
        <f>IFERROR(ROUND(($B296+SIGN($B296)*H$4)^5*'Load Cell Info'!$B$13+($B296+SIGN($B296)*H$4)^4*'Load Cell Info'!$B$12+($B296+SIGN($B296)*H$4)^3*'Load Cell Info'!$B$11+($B296+SIGN($B296)*H$4)^2*'Load Cell Info'!$B$10+($B296+SIGN($B296)*H$4)*'Load Cell Info'!$B$9+'Load Cell Info'!$B$8,'Load Cell Info'!$F$13),"")</f>
        <v>0</v>
      </c>
      <c r="I296" s="88">
        <f>IFERROR(ROUND(($B296+SIGN($B296)*I$4)^5*'Load Cell Info'!$B$13+($B296+SIGN($B296)*I$4)^4*'Load Cell Info'!$B$12+($B296+SIGN($B296)*I$4)^3*'Load Cell Info'!$B$11+($B296+SIGN($B296)*I$4)^2*'Load Cell Info'!$B$10+($B296+SIGN($B296)*I$4)*'Load Cell Info'!$B$9+'Load Cell Info'!$B$8,'Load Cell Info'!$F$13),"")</f>
        <v>0</v>
      </c>
      <c r="J296" s="88">
        <f>IFERROR(ROUND(($B296+SIGN($B296)*J$4)^5*'Load Cell Info'!$B$13+($B296+SIGN($B296)*J$4)^4*'Load Cell Info'!$B$12+($B296+SIGN($B296)*J$4)^3*'Load Cell Info'!$B$11+($B296+SIGN($B296)*J$4)^2*'Load Cell Info'!$B$10+($B296+SIGN($B296)*J$4)*'Load Cell Info'!$B$9+'Load Cell Info'!$B$8,'Load Cell Info'!$F$13),"")</f>
        <v>0</v>
      </c>
      <c r="K296" s="88">
        <f>IFERROR(ROUND(($B296+SIGN($B296)*K$4)^5*'Load Cell Info'!$B$13+($B296+SIGN($B296)*K$4)^4*'Load Cell Info'!$B$12+($B296+SIGN($B296)*K$4)^3*'Load Cell Info'!$B$11+($B296+SIGN($B296)*K$4)^2*'Load Cell Info'!$B$10+($B296+SIGN($B296)*K$4)*'Load Cell Info'!$B$9+'Load Cell Info'!$B$8,'Load Cell Info'!$F$13),"")</f>
        <v>0</v>
      </c>
      <c r="L296" s="88">
        <f>IFERROR(ROUND(($B296+SIGN($B296)*L$4)^5*'Load Cell Info'!$B$13+($B296+SIGN($B296)*L$4)^4*'Load Cell Info'!$B$12+($B296+SIGN($B296)*L$4)^3*'Load Cell Info'!$B$11+($B296+SIGN($B296)*L$4)^2*'Load Cell Info'!$B$10+($B296+SIGN($B296)*L$4)*'Load Cell Info'!$B$9+'Load Cell Info'!$B$8,'Load Cell Info'!$F$13),"")</f>
        <v>0</v>
      </c>
    </row>
    <row r="297" spans="2:12" ht="12" customHeight="1" x14ac:dyDescent="0.3">
      <c r="B297" s="83">
        <f>IF(B296="","",IF('Load Cell Info'!$B$8+'Load Cell Info'!$B$9*(SIGN('Load Cell Info'!$F$11)*'Load Cell Info'!$F$12*9+'Load Table'!B296)+'Load Cell Info'!$B$10*(SIGN('Load Cell Info'!$F$11)*'Load Cell Info'!$F$12*9+'Load Table'!B296)^2+'Load Cell Info'!$B$11*(SIGN('Load Cell Info'!$F$11)*'Load Cell Info'!$F$12*9+'Load Table'!B296)^3+'Load Cell Info'!$B$12*(SIGN('Load Cell Info'!$F$11)*'Load Cell Info'!$F$12*9+'Load Table'!B296)^4+'Load Cell Info'!$B$13*(SIGN('Load Cell Info'!$F$11)*'Load Cell Info'!$F$12*9+'Load Table'!B296)^5&gt;'Load Cell Info'!$F$9,"",SIGN('Load Cell Info'!$F$11)*'Load Cell Info'!$F$12*10+'Load Table'!B296))</f>
        <v>0</v>
      </c>
      <c r="C297" s="84">
        <f>IFERROR(ROUND(($B297+SIGN($B297)*C$4)^5*'Load Cell Info'!$B$13+($B297+SIGN($B297)*C$4)^4*'Load Cell Info'!$B$12+($B297+SIGN($B297)*C$4)^3*'Load Cell Info'!$B$11+($B297+SIGN($B297)*C$4)^2*'Load Cell Info'!$B$10+($B297+SIGN($B297)*C$4)*'Load Cell Info'!$B$9+'Load Cell Info'!$B$8,'Load Cell Info'!$F$13),"")</f>
        <v>0</v>
      </c>
      <c r="D297" s="84">
        <f>IFERROR(ROUND(($B297+SIGN($B297)*D$4)^5*'Load Cell Info'!$B$13+($B297+SIGN($B297)*D$4)^4*'Load Cell Info'!$B$12+($B297+SIGN($B297)*D$4)^3*'Load Cell Info'!$B$11+($B297+SIGN($B297)*D$4)^2*'Load Cell Info'!$B$10+($B297+SIGN($B297)*D$4)*'Load Cell Info'!$B$9+'Load Cell Info'!$B$8,'Load Cell Info'!$F$13),"")</f>
        <v>0</v>
      </c>
      <c r="E297" s="84">
        <f>IFERROR(ROUND(($B297+SIGN($B297)*E$4)^5*'Load Cell Info'!$B$13+($B297+SIGN($B297)*E$4)^4*'Load Cell Info'!$B$12+($B297+SIGN($B297)*E$4)^3*'Load Cell Info'!$B$11+($B297+SIGN($B297)*E$4)^2*'Load Cell Info'!$B$10+($B297+SIGN($B297)*E$4)*'Load Cell Info'!$B$9+'Load Cell Info'!$B$8,'Load Cell Info'!$F$13),"")</f>
        <v>0</v>
      </c>
      <c r="F297" s="84">
        <f>IFERROR(ROUND(($B297+SIGN($B297)*F$4)^5*'Load Cell Info'!$B$13+($B297+SIGN($B297)*F$4)^4*'Load Cell Info'!$B$12+($B297+SIGN($B297)*F$4)^3*'Load Cell Info'!$B$11+($B297+SIGN($B297)*F$4)^2*'Load Cell Info'!$B$10+($B297+SIGN($B297)*F$4)*'Load Cell Info'!$B$9+'Load Cell Info'!$B$8,'Load Cell Info'!$F$13),"")</f>
        <v>0</v>
      </c>
      <c r="G297" s="84">
        <f>IFERROR(ROUND(($B297+SIGN($B297)*G$4)^5*'Load Cell Info'!$B$13+($B297+SIGN($B297)*G$4)^4*'Load Cell Info'!$B$12+($B297+SIGN($B297)*G$4)^3*'Load Cell Info'!$B$11+($B297+SIGN($B297)*G$4)^2*'Load Cell Info'!$B$10+($B297+SIGN($B297)*G$4)*'Load Cell Info'!$B$9+'Load Cell Info'!$B$8,'Load Cell Info'!$F$13),"")</f>
        <v>0</v>
      </c>
      <c r="H297" s="84">
        <f>IFERROR(ROUND(($B297+SIGN($B297)*H$4)^5*'Load Cell Info'!$B$13+($B297+SIGN($B297)*H$4)^4*'Load Cell Info'!$B$12+($B297+SIGN($B297)*H$4)^3*'Load Cell Info'!$B$11+($B297+SIGN($B297)*H$4)^2*'Load Cell Info'!$B$10+($B297+SIGN($B297)*H$4)*'Load Cell Info'!$B$9+'Load Cell Info'!$B$8,'Load Cell Info'!$F$13),"")</f>
        <v>0</v>
      </c>
      <c r="I297" s="84">
        <f>IFERROR(ROUND(($B297+SIGN($B297)*I$4)^5*'Load Cell Info'!$B$13+($B297+SIGN($B297)*I$4)^4*'Load Cell Info'!$B$12+($B297+SIGN($B297)*I$4)^3*'Load Cell Info'!$B$11+($B297+SIGN($B297)*I$4)^2*'Load Cell Info'!$B$10+($B297+SIGN($B297)*I$4)*'Load Cell Info'!$B$9+'Load Cell Info'!$B$8,'Load Cell Info'!$F$13),"")</f>
        <v>0</v>
      </c>
      <c r="J297" s="84">
        <f>IFERROR(ROUND(($B297+SIGN($B297)*J$4)^5*'Load Cell Info'!$B$13+($B297+SIGN($B297)*J$4)^4*'Load Cell Info'!$B$12+($B297+SIGN($B297)*J$4)^3*'Load Cell Info'!$B$11+($B297+SIGN($B297)*J$4)^2*'Load Cell Info'!$B$10+($B297+SIGN($B297)*J$4)*'Load Cell Info'!$B$9+'Load Cell Info'!$B$8,'Load Cell Info'!$F$13),"")</f>
        <v>0</v>
      </c>
      <c r="K297" s="84">
        <f>IFERROR(ROUND(($B297+SIGN($B297)*K$4)^5*'Load Cell Info'!$B$13+($B297+SIGN($B297)*K$4)^4*'Load Cell Info'!$B$12+($B297+SIGN($B297)*K$4)^3*'Load Cell Info'!$B$11+($B297+SIGN($B297)*K$4)^2*'Load Cell Info'!$B$10+($B297+SIGN($B297)*K$4)*'Load Cell Info'!$B$9+'Load Cell Info'!$B$8,'Load Cell Info'!$F$13),"")</f>
        <v>0</v>
      </c>
      <c r="L297" s="84">
        <f>IFERROR(ROUND(($B297+SIGN($B297)*L$4)^5*'Load Cell Info'!$B$13+($B297+SIGN($B297)*L$4)^4*'Load Cell Info'!$B$12+($B297+SIGN($B297)*L$4)^3*'Load Cell Info'!$B$11+($B297+SIGN($B297)*L$4)^2*'Load Cell Info'!$B$10+($B297+SIGN($B297)*L$4)*'Load Cell Info'!$B$9+'Load Cell Info'!$B$8,'Load Cell Info'!$F$13),"")</f>
        <v>0</v>
      </c>
    </row>
    <row r="298" spans="2:12" ht="12" customHeight="1" x14ac:dyDescent="0.3">
      <c r="B298" s="87">
        <f>IF(B297="","",IF('Load Cell Info'!$B$8+'Load Cell Info'!$B$9*(SIGN('Load Cell Info'!$F$11)*'Load Cell Info'!$F$12*9+'Load Table'!B297)+'Load Cell Info'!$B$10*(SIGN('Load Cell Info'!$F$11)*'Load Cell Info'!$F$12*9+'Load Table'!B297)^2+'Load Cell Info'!$B$11*(SIGN('Load Cell Info'!$F$11)*'Load Cell Info'!$F$12*9+'Load Table'!B297)^3+'Load Cell Info'!$B$12*(SIGN('Load Cell Info'!$F$11)*'Load Cell Info'!$F$12*9+'Load Table'!B297)^4+'Load Cell Info'!$B$13*(SIGN('Load Cell Info'!$F$11)*'Load Cell Info'!$F$12*9+'Load Table'!B297)^5&gt;'Load Cell Info'!$F$9,"",SIGN('Load Cell Info'!$F$11)*'Load Cell Info'!$F$12*10+'Load Table'!B297))</f>
        <v>0</v>
      </c>
      <c r="C298" s="88">
        <f>IFERROR(ROUND(($B298+SIGN($B298)*C$4)^5*'Load Cell Info'!$B$13+($B298+SIGN($B298)*C$4)^4*'Load Cell Info'!$B$12+($B298+SIGN($B298)*C$4)^3*'Load Cell Info'!$B$11+($B298+SIGN($B298)*C$4)^2*'Load Cell Info'!$B$10+($B298+SIGN($B298)*C$4)*'Load Cell Info'!$B$9+'Load Cell Info'!$B$8,'Load Cell Info'!$F$13),"")</f>
        <v>0</v>
      </c>
      <c r="D298" s="88">
        <f>IFERROR(ROUND(($B298+SIGN($B298)*D$4)^5*'Load Cell Info'!$B$13+($B298+SIGN($B298)*D$4)^4*'Load Cell Info'!$B$12+($B298+SIGN($B298)*D$4)^3*'Load Cell Info'!$B$11+($B298+SIGN($B298)*D$4)^2*'Load Cell Info'!$B$10+($B298+SIGN($B298)*D$4)*'Load Cell Info'!$B$9+'Load Cell Info'!$B$8,'Load Cell Info'!$F$13),"")</f>
        <v>0</v>
      </c>
      <c r="E298" s="88">
        <f>IFERROR(ROUND(($B298+SIGN($B298)*E$4)^5*'Load Cell Info'!$B$13+($B298+SIGN($B298)*E$4)^4*'Load Cell Info'!$B$12+($B298+SIGN($B298)*E$4)^3*'Load Cell Info'!$B$11+($B298+SIGN($B298)*E$4)^2*'Load Cell Info'!$B$10+($B298+SIGN($B298)*E$4)*'Load Cell Info'!$B$9+'Load Cell Info'!$B$8,'Load Cell Info'!$F$13),"")</f>
        <v>0</v>
      </c>
      <c r="F298" s="88">
        <f>IFERROR(ROUND(($B298+SIGN($B298)*F$4)^5*'Load Cell Info'!$B$13+($B298+SIGN($B298)*F$4)^4*'Load Cell Info'!$B$12+($B298+SIGN($B298)*F$4)^3*'Load Cell Info'!$B$11+($B298+SIGN($B298)*F$4)^2*'Load Cell Info'!$B$10+($B298+SIGN($B298)*F$4)*'Load Cell Info'!$B$9+'Load Cell Info'!$B$8,'Load Cell Info'!$F$13),"")</f>
        <v>0</v>
      </c>
      <c r="G298" s="88">
        <f>IFERROR(ROUND(($B298+SIGN($B298)*G$4)^5*'Load Cell Info'!$B$13+($B298+SIGN($B298)*G$4)^4*'Load Cell Info'!$B$12+($B298+SIGN($B298)*G$4)^3*'Load Cell Info'!$B$11+($B298+SIGN($B298)*G$4)^2*'Load Cell Info'!$B$10+($B298+SIGN($B298)*G$4)*'Load Cell Info'!$B$9+'Load Cell Info'!$B$8,'Load Cell Info'!$F$13),"")</f>
        <v>0</v>
      </c>
      <c r="H298" s="88">
        <f>IFERROR(ROUND(($B298+SIGN($B298)*H$4)^5*'Load Cell Info'!$B$13+($B298+SIGN($B298)*H$4)^4*'Load Cell Info'!$B$12+($B298+SIGN($B298)*H$4)^3*'Load Cell Info'!$B$11+($B298+SIGN($B298)*H$4)^2*'Load Cell Info'!$B$10+($B298+SIGN($B298)*H$4)*'Load Cell Info'!$B$9+'Load Cell Info'!$B$8,'Load Cell Info'!$F$13),"")</f>
        <v>0</v>
      </c>
      <c r="I298" s="88">
        <f>IFERROR(ROUND(($B298+SIGN($B298)*I$4)^5*'Load Cell Info'!$B$13+($B298+SIGN($B298)*I$4)^4*'Load Cell Info'!$B$12+($B298+SIGN($B298)*I$4)^3*'Load Cell Info'!$B$11+($B298+SIGN($B298)*I$4)^2*'Load Cell Info'!$B$10+($B298+SIGN($B298)*I$4)*'Load Cell Info'!$B$9+'Load Cell Info'!$B$8,'Load Cell Info'!$F$13),"")</f>
        <v>0</v>
      </c>
      <c r="J298" s="88">
        <f>IFERROR(ROUND(($B298+SIGN($B298)*J$4)^5*'Load Cell Info'!$B$13+($B298+SIGN($B298)*J$4)^4*'Load Cell Info'!$B$12+($B298+SIGN($B298)*J$4)^3*'Load Cell Info'!$B$11+($B298+SIGN($B298)*J$4)^2*'Load Cell Info'!$B$10+($B298+SIGN($B298)*J$4)*'Load Cell Info'!$B$9+'Load Cell Info'!$B$8,'Load Cell Info'!$F$13),"")</f>
        <v>0</v>
      </c>
      <c r="K298" s="88">
        <f>IFERROR(ROUND(($B298+SIGN($B298)*K$4)^5*'Load Cell Info'!$B$13+($B298+SIGN($B298)*K$4)^4*'Load Cell Info'!$B$12+($B298+SIGN($B298)*K$4)^3*'Load Cell Info'!$B$11+($B298+SIGN($B298)*K$4)^2*'Load Cell Info'!$B$10+($B298+SIGN($B298)*K$4)*'Load Cell Info'!$B$9+'Load Cell Info'!$B$8,'Load Cell Info'!$F$13),"")</f>
        <v>0</v>
      </c>
      <c r="L298" s="88">
        <f>IFERROR(ROUND(($B298+SIGN($B298)*L$4)^5*'Load Cell Info'!$B$13+($B298+SIGN($B298)*L$4)^4*'Load Cell Info'!$B$12+($B298+SIGN($B298)*L$4)^3*'Load Cell Info'!$B$11+($B298+SIGN($B298)*L$4)^2*'Load Cell Info'!$B$10+($B298+SIGN($B298)*L$4)*'Load Cell Info'!$B$9+'Load Cell Info'!$B$8,'Load Cell Info'!$F$13),"")</f>
        <v>0</v>
      </c>
    </row>
    <row r="299" spans="2:12" ht="12" customHeight="1" x14ac:dyDescent="0.3">
      <c r="B299" s="83">
        <f>IF(B298="","",IF('Load Cell Info'!$B$8+'Load Cell Info'!$B$9*(SIGN('Load Cell Info'!$F$11)*'Load Cell Info'!$F$12*9+'Load Table'!B298)+'Load Cell Info'!$B$10*(SIGN('Load Cell Info'!$F$11)*'Load Cell Info'!$F$12*9+'Load Table'!B298)^2+'Load Cell Info'!$B$11*(SIGN('Load Cell Info'!$F$11)*'Load Cell Info'!$F$12*9+'Load Table'!B298)^3+'Load Cell Info'!$B$12*(SIGN('Load Cell Info'!$F$11)*'Load Cell Info'!$F$12*9+'Load Table'!B298)^4+'Load Cell Info'!$B$13*(SIGN('Load Cell Info'!$F$11)*'Load Cell Info'!$F$12*9+'Load Table'!B298)^5&gt;'Load Cell Info'!$F$9,"",SIGN('Load Cell Info'!$F$11)*'Load Cell Info'!$F$12*10+'Load Table'!B298))</f>
        <v>0</v>
      </c>
      <c r="C299" s="84">
        <f>IFERROR(ROUND(($B299+SIGN($B299)*C$4)^5*'Load Cell Info'!$B$13+($B299+SIGN($B299)*C$4)^4*'Load Cell Info'!$B$12+($B299+SIGN($B299)*C$4)^3*'Load Cell Info'!$B$11+($B299+SIGN($B299)*C$4)^2*'Load Cell Info'!$B$10+($B299+SIGN($B299)*C$4)*'Load Cell Info'!$B$9+'Load Cell Info'!$B$8,'Load Cell Info'!$F$13),"")</f>
        <v>0</v>
      </c>
      <c r="D299" s="84">
        <f>IFERROR(ROUND(($B299+SIGN($B299)*D$4)^5*'Load Cell Info'!$B$13+($B299+SIGN($B299)*D$4)^4*'Load Cell Info'!$B$12+($B299+SIGN($B299)*D$4)^3*'Load Cell Info'!$B$11+($B299+SIGN($B299)*D$4)^2*'Load Cell Info'!$B$10+($B299+SIGN($B299)*D$4)*'Load Cell Info'!$B$9+'Load Cell Info'!$B$8,'Load Cell Info'!$F$13),"")</f>
        <v>0</v>
      </c>
      <c r="E299" s="84">
        <f>IFERROR(ROUND(($B299+SIGN($B299)*E$4)^5*'Load Cell Info'!$B$13+($B299+SIGN($B299)*E$4)^4*'Load Cell Info'!$B$12+($B299+SIGN($B299)*E$4)^3*'Load Cell Info'!$B$11+($B299+SIGN($B299)*E$4)^2*'Load Cell Info'!$B$10+($B299+SIGN($B299)*E$4)*'Load Cell Info'!$B$9+'Load Cell Info'!$B$8,'Load Cell Info'!$F$13),"")</f>
        <v>0</v>
      </c>
      <c r="F299" s="84">
        <f>IFERROR(ROUND(($B299+SIGN($B299)*F$4)^5*'Load Cell Info'!$B$13+($B299+SIGN($B299)*F$4)^4*'Load Cell Info'!$B$12+($B299+SIGN($B299)*F$4)^3*'Load Cell Info'!$B$11+($B299+SIGN($B299)*F$4)^2*'Load Cell Info'!$B$10+($B299+SIGN($B299)*F$4)*'Load Cell Info'!$B$9+'Load Cell Info'!$B$8,'Load Cell Info'!$F$13),"")</f>
        <v>0</v>
      </c>
      <c r="G299" s="84">
        <f>IFERROR(ROUND(($B299+SIGN($B299)*G$4)^5*'Load Cell Info'!$B$13+($B299+SIGN($B299)*G$4)^4*'Load Cell Info'!$B$12+($B299+SIGN($B299)*G$4)^3*'Load Cell Info'!$B$11+($B299+SIGN($B299)*G$4)^2*'Load Cell Info'!$B$10+($B299+SIGN($B299)*G$4)*'Load Cell Info'!$B$9+'Load Cell Info'!$B$8,'Load Cell Info'!$F$13),"")</f>
        <v>0</v>
      </c>
      <c r="H299" s="84">
        <f>IFERROR(ROUND(($B299+SIGN($B299)*H$4)^5*'Load Cell Info'!$B$13+($B299+SIGN($B299)*H$4)^4*'Load Cell Info'!$B$12+($B299+SIGN($B299)*H$4)^3*'Load Cell Info'!$B$11+($B299+SIGN($B299)*H$4)^2*'Load Cell Info'!$B$10+($B299+SIGN($B299)*H$4)*'Load Cell Info'!$B$9+'Load Cell Info'!$B$8,'Load Cell Info'!$F$13),"")</f>
        <v>0</v>
      </c>
      <c r="I299" s="84">
        <f>IFERROR(ROUND(($B299+SIGN($B299)*I$4)^5*'Load Cell Info'!$B$13+($B299+SIGN($B299)*I$4)^4*'Load Cell Info'!$B$12+($B299+SIGN($B299)*I$4)^3*'Load Cell Info'!$B$11+($B299+SIGN($B299)*I$4)^2*'Load Cell Info'!$B$10+($B299+SIGN($B299)*I$4)*'Load Cell Info'!$B$9+'Load Cell Info'!$B$8,'Load Cell Info'!$F$13),"")</f>
        <v>0</v>
      </c>
      <c r="J299" s="84">
        <f>IFERROR(ROUND(($B299+SIGN($B299)*J$4)^5*'Load Cell Info'!$B$13+($B299+SIGN($B299)*J$4)^4*'Load Cell Info'!$B$12+($B299+SIGN($B299)*J$4)^3*'Load Cell Info'!$B$11+($B299+SIGN($B299)*J$4)^2*'Load Cell Info'!$B$10+($B299+SIGN($B299)*J$4)*'Load Cell Info'!$B$9+'Load Cell Info'!$B$8,'Load Cell Info'!$F$13),"")</f>
        <v>0</v>
      </c>
      <c r="K299" s="84">
        <f>IFERROR(ROUND(($B299+SIGN($B299)*K$4)^5*'Load Cell Info'!$B$13+($B299+SIGN($B299)*K$4)^4*'Load Cell Info'!$B$12+($B299+SIGN($B299)*K$4)^3*'Load Cell Info'!$B$11+($B299+SIGN($B299)*K$4)^2*'Load Cell Info'!$B$10+($B299+SIGN($B299)*K$4)*'Load Cell Info'!$B$9+'Load Cell Info'!$B$8,'Load Cell Info'!$F$13),"")</f>
        <v>0</v>
      </c>
      <c r="L299" s="84">
        <f>IFERROR(ROUND(($B299+SIGN($B299)*L$4)^5*'Load Cell Info'!$B$13+($B299+SIGN($B299)*L$4)^4*'Load Cell Info'!$B$12+($B299+SIGN($B299)*L$4)^3*'Load Cell Info'!$B$11+($B299+SIGN($B299)*L$4)^2*'Load Cell Info'!$B$10+($B299+SIGN($B299)*L$4)*'Load Cell Info'!$B$9+'Load Cell Info'!$B$8,'Load Cell Info'!$F$13),"")</f>
        <v>0</v>
      </c>
    </row>
    <row r="300" spans="2:12" ht="12" customHeight="1" x14ac:dyDescent="0.3">
      <c r="B300" s="87">
        <f>IF(B299="","",IF('Load Cell Info'!$B$8+'Load Cell Info'!$B$9*(SIGN('Load Cell Info'!$F$11)*'Load Cell Info'!$F$12*9+'Load Table'!B299)+'Load Cell Info'!$B$10*(SIGN('Load Cell Info'!$F$11)*'Load Cell Info'!$F$12*9+'Load Table'!B299)^2+'Load Cell Info'!$B$11*(SIGN('Load Cell Info'!$F$11)*'Load Cell Info'!$F$12*9+'Load Table'!B299)^3+'Load Cell Info'!$B$12*(SIGN('Load Cell Info'!$F$11)*'Load Cell Info'!$F$12*9+'Load Table'!B299)^4+'Load Cell Info'!$B$13*(SIGN('Load Cell Info'!$F$11)*'Load Cell Info'!$F$12*9+'Load Table'!B299)^5&gt;'Load Cell Info'!$F$9,"",SIGN('Load Cell Info'!$F$11)*'Load Cell Info'!$F$12*10+'Load Table'!B299))</f>
        <v>0</v>
      </c>
      <c r="C300" s="88">
        <f>IFERROR(ROUND(($B300+SIGN($B300)*C$4)^5*'Load Cell Info'!$B$13+($B300+SIGN($B300)*C$4)^4*'Load Cell Info'!$B$12+($B300+SIGN($B300)*C$4)^3*'Load Cell Info'!$B$11+($B300+SIGN($B300)*C$4)^2*'Load Cell Info'!$B$10+($B300+SIGN($B300)*C$4)*'Load Cell Info'!$B$9+'Load Cell Info'!$B$8,'Load Cell Info'!$F$13),"")</f>
        <v>0</v>
      </c>
      <c r="D300" s="88">
        <f>IFERROR(ROUND(($B300+SIGN($B300)*D$4)^5*'Load Cell Info'!$B$13+($B300+SIGN($B300)*D$4)^4*'Load Cell Info'!$B$12+($B300+SIGN($B300)*D$4)^3*'Load Cell Info'!$B$11+($B300+SIGN($B300)*D$4)^2*'Load Cell Info'!$B$10+($B300+SIGN($B300)*D$4)*'Load Cell Info'!$B$9+'Load Cell Info'!$B$8,'Load Cell Info'!$F$13),"")</f>
        <v>0</v>
      </c>
      <c r="E300" s="88">
        <f>IFERROR(ROUND(($B300+SIGN($B300)*E$4)^5*'Load Cell Info'!$B$13+($B300+SIGN($B300)*E$4)^4*'Load Cell Info'!$B$12+($B300+SIGN($B300)*E$4)^3*'Load Cell Info'!$B$11+($B300+SIGN($B300)*E$4)^2*'Load Cell Info'!$B$10+($B300+SIGN($B300)*E$4)*'Load Cell Info'!$B$9+'Load Cell Info'!$B$8,'Load Cell Info'!$F$13),"")</f>
        <v>0</v>
      </c>
      <c r="F300" s="88">
        <f>IFERROR(ROUND(($B300+SIGN($B300)*F$4)^5*'Load Cell Info'!$B$13+($B300+SIGN($B300)*F$4)^4*'Load Cell Info'!$B$12+($B300+SIGN($B300)*F$4)^3*'Load Cell Info'!$B$11+($B300+SIGN($B300)*F$4)^2*'Load Cell Info'!$B$10+($B300+SIGN($B300)*F$4)*'Load Cell Info'!$B$9+'Load Cell Info'!$B$8,'Load Cell Info'!$F$13),"")</f>
        <v>0</v>
      </c>
      <c r="G300" s="88">
        <f>IFERROR(ROUND(($B300+SIGN($B300)*G$4)^5*'Load Cell Info'!$B$13+($B300+SIGN($B300)*G$4)^4*'Load Cell Info'!$B$12+($B300+SIGN($B300)*G$4)^3*'Load Cell Info'!$B$11+($B300+SIGN($B300)*G$4)^2*'Load Cell Info'!$B$10+($B300+SIGN($B300)*G$4)*'Load Cell Info'!$B$9+'Load Cell Info'!$B$8,'Load Cell Info'!$F$13),"")</f>
        <v>0</v>
      </c>
      <c r="H300" s="88">
        <f>IFERROR(ROUND(($B300+SIGN($B300)*H$4)^5*'Load Cell Info'!$B$13+($B300+SIGN($B300)*H$4)^4*'Load Cell Info'!$B$12+($B300+SIGN($B300)*H$4)^3*'Load Cell Info'!$B$11+($B300+SIGN($B300)*H$4)^2*'Load Cell Info'!$B$10+($B300+SIGN($B300)*H$4)*'Load Cell Info'!$B$9+'Load Cell Info'!$B$8,'Load Cell Info'!$F$13),"")</f>
        <v>0</v>
      </c>
      <c r="I300" s="88">
        <f>IFERROR(ROUND(($B300+SIGN($B300)*I$4)^5*'Load Cell Info'!$B$13+($B300+SIGN($B300)*I$4)^4*'Load Cell Info'!$B$12+($B300+SIGN($B300)*I$4)^3*'Load Cell Info'!$B$11+($B300+SIGN($B300)*I$4)^2*'Load Cell Info'!$B$10+($B300+SIGN($B300)*I$4)*'Load Cell Info'!$B$9+'Load Cell Info'!$B$8,'Load Cell Info'!$F$13),"")</f>
        <v>0</v>
      </c>
      <c r="J300" s="88">
        <f>IFERROR(ROUND(($B300+SIGN($B300)*J$4)^5*'Load Cell Info'!$B$13+($B300+SIGN($B300)*J$4)^4*'Load Cell Info'!$B$12+($B300+SIGN($B300)*J$4)^3*'Load Cell Info'!$B$11+($B300+SIGN($B300)*J$4)^2*'Load Cell Info'!$B$10+($B300+SIGN($B300)*J$4)*'Load Cell Info'!$B$9+'Load Cell Info'!$B$8,'Load Cell Info'!$F$13),"")</f>
        <v>0</v>
      </c>
      <c r="K300" s="88">
        <f>IFERROR(ROUND(($B300+SIGN($B300)*K$4)^5*'Load Cell Info'!$B$13+($B300+SIGN($B300)*K$4)^4*'Load Cell Info'!$B$12+($B300+SIGN($B300)*K$4)^3*'Load Cell Info'!$B$11+($B300+SIGN($B300)*K$4)^2*'Load Cell Info'!$B$10+($B300+SIGN($B300)*K$4)*'Load Cell Info'!$B$9+'Load Cell Info'!$B$8,'Load Cell Info'!$F$13),"")</f>
        <v>0</v>
      </c>
      <c r="L300" s="88">
        <f>IFERROR(ROUND(($B300+SIGN($B300)*L$4)^5*'Load Cell Info'!$B$13+($B300+SIGN($B300)*L$4)^4*'Load Cell Info'!$B$12+($B300+SIGN($B300)*L$4)^3*'Load Cell Info'!$B$11+($B300+SIGN($B300)*L$4)^2*'Load Cell Info'!$B$10+($B300+SIGN($B300)*L$4)*'Load Cell Info'!$B$9+'Load Cell Info'!$B$8,'Load Cell Info'!$F$13),"")</f>
        <v>0</v>
      </c>
    </row>
    <row r="301" spans="2:12" ht="12" customHeight="1" x14ac:dyDescent="0.3">
      <c r="B301" s="83">
        <f>IF(B300="","",IF('Load Cell Info'!$B$8+'Load Cell Info'!$B$9*(SIGN('Load Cell Info'!$F$11)*'Load Cell Info'!$F$12*9+'Load Table'!B300)+'Load Cell Info'!$B$10*(SIGN('Load Cell Info'!$F$11)*'Load Cell Info'!$F$12*9+'Load Table'!B300)^2+'Load Cell Info'!$B$11*(SIGN('Load Cell Info'!$F$11)*'Load Cell Info'!$F$12*9+'Load Table'!B300)^3+'Load Cell Info'!$B$12*(SIGN('Load Cell Info'!$F$11)*'Load Cell Info'!$F$12*9+'Load Table'!B300)^4+'Load Cell Info'!$B$13*(SIGN('Load Cell Info'!$F$11)*'Load Cell Info'!$F$12*9+'Load Table'!B300)^5&gt;'Load Cell Info'!$F$9,"",SIGN('Load Cell Info'!$F$11)*'Load Cell Info'!$F$12*10+'Load Table'!B300))</f>
        <v>0</v>
      </c>
      <c r="C301" s="84">
        <f>IFERROR(ROUND(($B301+SIGN($B301)*C$4)^5*'Load Cell Info'!$B$13+($B301+SIGN($B301)*C$4)^4*'Load Cell Info'!$B$12+($B301+SIGN($B301)*C$4)^3*'Load Cell Info'!$B$11+($B301+SIGN($B301)*C$4)^2*'Load Cell Info'!$B$10+($B301+SIGN($B301)*C$4)*'Load Cell Info'!$B$9+'Load Cell Info'!$B$8,'Load Cell Info'!$F$13),"")</f>
        <v>0</v>
      </c>
      <c r="D301" s="84">
        <f>IFERROR(ROUND(($B301+SIGN($B301)*D$4)^5*'Load Cell Info'!$B$13+($B301+SIGN($B301)*D$4)^4*'Load Cell Info'!$B$12+($B301+SIGN($B301)*D$4)^3*'Load Cell Info'!$B$11+($B301+SIGN($B301)*D$4)^2*'Load Cell Info'!$B$10+($B301+SIGN($B301)*D$4)*'Load Cell Info'!$B$9+'Load Cell Info'!$B$8,'Load Cell Info'!$F$13),"")</f>
        <v>0</v>
      </c>
      <c r="E301" s="84">
        <f>IFERROR(ROUND(($B301+SIGN($B301)*E$4)^5*'Load Cell Info'!$B$13+($B301+SIGN($B301)*E$4)^4*'Load Cell Info'!$B$12+($B301+SIGN($B301)*E$4)^3*'Load Cell Info'!$B$11+($B301+SIGN($B301)*E$4)^2*'Load Cell Info'!$B$10+($B301+SIGN($B301)*E$4)*'Load Cell Info'!$B$9+'Load Cell Info'!$B$8,'Load Cell Info'!$F$13),"")</f>
        <v>0</v>
      </c>
      <c r="F301" s="84">
        <f>IFERROR(ROUND(($B301+SIGN($B301)*F$4)^5*'Load Cell Info'!$B$13+($B301+SIGN($B301)*F$4)^4*'Load Cell Info'!$B$12+($B301+SIGN($B301)*F$4)^3*'Load Cell Info'!$B$11+($B301+SIGN($B301)*F$4)^2*'Load Cell Info'!$B$10+($B301+SIGN($B301)*F$4)*'Load Cell Info'!$B$9+'Load Cell Info'!$B$8,'Load Cell Info'!$F$13),"")</f>
        <v>0</v>
      </c>
      <c r="G301" s="84">
        <f>IFERROR(ROUND(($B301+SIGN($B301)*G$4)^5*'Load Cell Info'!$B$13+($B301+SIGN($B301)*G$4)^4*'Load Cell Info'!$B$12+($B301+SIGN($B301)*G$4)^3*'Load Cell Info'!$B$11+($B301+SIGN($B301)*G$4)^2*'Load Cell Info'!$B$10+($B301+SIGN($B301)*G$4)*'Load Cell Info'!$B$9+'Load Cell Info'!$B$8,'Load Cell Info'!$F$13),"")</f>
        <v>0</v>
      </c>
      <c r="H301" s="84">
        <f>IFERROR(ROUND(($B301+SIGN($B301)*H$4)^5*'Load Cell Info'!$B$13+($B301+SIGN($B301)*H$4)^4*'Load Cell Info'!$B$12+($B301+SIGN($B301)*H$4)^3*'Load Cell Info'!$B$11+($B301+SIGN($B301)*H$4)^2*'Load Cell Info'!$B$10+($B301+SIGN($B301)*H$4)*'Load Cell Info'!$B$9+'Load Cell Info'!$B$8,'Load Cell Info'!$F$13),"")</f>
        <v>0</v>
      </c>
      <c r="I301" s="84">
        <f>IFERROR(ROUND(($B301+SIGN($B301)*I$4)^5*'Load Cell Info'!$B$13+($B301+SIGN($B301)*I$4)^4*'Load Cell Info'!$B$12+($B301+SIGN($B301)*I$4)^3*'Load Cell Info'!$B$11+($B301+SIGN($B301)*I$4)^2*'Load Cell Info'!$B$10+($B301+SIGN($B301)*I$4)*'Load Cell Info'!$B$9+'Load Cell Info'!$B$8,'Load Cell Info'!$F$13),"")</f>
        <v>0</v>
      </c>
      <c r="J301" s="84">
        <f>IFERROR(ROUND(($B301+SIGN($B301)*J$4)^5*'Load Cell Info'!$B$13+($B301+SIGN($B301)*J$4)^4*'Load Cell Info'!$B$12+($B301+SIGN($B301)*J$4)^3*'Load Cell Info'!$B$11+($B301+SIGN($B301)*J$4)^2*'Load Cell Info'!$B$10+($B301+SIGN($B301)*J$4)*'Load Cell Info'!$B$9+'Load Cell Info'!$B$8,'Load Cell Info'!$F$13),"")</f>
        <v>0</v>
      </c>
      <c r="K301" s="84">
        <f>IFERROR(ROUND(($B301+SIGN($B301)*K$4)^5*'Load Cell Info'!$B$13+($B301+SIGN($B301)*K$4)^4*'Load Cell Info'!$B$12+($B301+SIGN($B301)*K$4)^3*'Load Cell Info'!$B$11+($B301+SIGN($B301)*K$4)^2*'Load Cell Info'!$B$10+($B301+SIGN($B301)*K$4)*'Load Cell Info'!$B$9+'Load Cell Info'!$B$8,'Load Cell Info'!$F$13),"")</f>
        <v>0</v>
      </c>
      <c r="L301" s="84">
        <f>IFERROR(ROUND(($B301+SIGN($B301)*L$4)^5*'Load Cell Info'!$B$13+($B301+SIGN($B301)*L$4)^4*'Load Cell Info'!$B$12+($B301+SIGN($B301)*L$4)^3*'Load Cell Info'!$B$11+($B301+SIGN($B301)*L$4)^2*'Load Cell Info'!$B$10+($B301+SIGN($B301)*L$4)*'Load Cell Info'!$B$9+'Load Cell Info'!$B$8,'Load Cell Info'!$F$13),"")</f>
        <v>0</v>
      </c>
    </row>
    <row r="302" spans="2:12" ht="12" customHeight="1" x14ac:dyDescent="0.3">
      <c r="B302" s="87">
        <f>IF(B301="","",IF('Load Cell Info'!$B$8+'Load Cell Info'!$B$9*(SIGN('Load Cell Info'!$F$11)*'Load Cell Info'!$F$12*9+'Load Table'!B301)+'Load Cell Info'!$B$10*(SIGN('Load Cell Info'!$F$11)*'Load Cell Info'!$F$12*9+'Load Table'!B301)^2+'Load Cell Info'!$B$11*(SIGN('Load Cell Info'!$F$11)*'Load Cell Info'!$F$12*9+'Load Table'!B301)^3+'Load Cell Info'!$B$12*(SIGN('Load Cell Info'!$F$11)*'Load Cell Info'!$F$12*9+'Load Table'!B301)^4+'Load Cell Info'!$B$13*(SIGN('Load Cell Info'!$F$11)*'Load Cell Info'!$F$12*9+'Load Table'!B301)^5&gt;'Load Cell Info'!$F$9,"",SIGN('Load Cell Info'!$F$11)*'Load Cell Info'!$F$12*10+'Load Table'!B301))</f>
        <v>0</v>
      </c>
      <c r="C302" s="88">
        <f>IFERROR(ROUND(($B302+SIGN($B302)*C$4)^5*'Load Cell Info'!$B$13+($B302+SIGN($B302)*C$4)^4*'Load Cell Info'!$B$12+($B302+SIGN($B302)*C$4)^3*'Load Cell Info'!$B$11+($B302+SIGN($B302)*C$4)^2*'Load Cell Info'!$B$10+($B302+SIGN($B302)*C$4)*'Load Cell Info'!$B$9+'Load Cell Info'!$B$8,'Load Cell Info'!$F$13),"")</f>
        <v>0</v>
      </c>
      <c r="D302" s="88">
        <f>IFERROR(ROUND(($B302+SIGN($B302)*D$4)^5*'Load Cell Info'!$B$13+($B302+SIGN($B302)*D$4)^4*'Load Cell Info'!$B$12+($B302+SIGN($B302)*D$4)^3*'Load Cell Info'!$B$11+($B302+SIGN($B302)*D$4)^2*'Load Cell Info'!$B$10+($B302+SIGN($B302)*D$4)*'Load Cell Info'!$B$9+'Load Cell Info'!$B$8,'Load Cell Info'!$F$13),"")</f>
        <v>0</v>
      </c>
      <c r="E302" s="88">
        <f>IFERROR(ROUND(($B302+SIGN($B302)*E$4)^5*'Load Cell Info'!$B$13+($B302+SIGN($B302)*E$4)^4*'Load Cell Info'!$B$12+($B302+SIGN($B302)*E$4)^3*'Load Cell Info'!$B$11+($B302+SIGN($B302)*E$4)^2*'Load Cell Info'!$B$10+($B302+SIGN($B302)*E$4)*'Load Cell Info'!$B$9+'Load Cell Info'!$B$8,'Load Cell Info'!$F$13),"")</f>
        <v>0</v>
      </c>
      <c r="F302" s="88">
        <f>IFERROR(ROUND(($B302+SIGN($B302)*F$4)^5*'Load Cell Info'!$B$13+($B302+SIGN($B302)*F$4)^4*'Load Cell Info'!$B$12+($B302+SIGN($B302)*F$4)^3*'Load Cell Info'!$B$11+($B302+SIGN($B302)*F$4)^2*'Load Cell Info'!$B$10+($B302+SIGN($B302)*F$4)*'Load Cell Info'!$B$9+'Load Cell Info'!$B$8,'Load Cell Info'!$F$13),"")</f>
        <v>0</v>
      </c>
      <c r="G302" s="88">
        <f>IFERROR(ROUND(($B302+SIGN($B302)*G$4)^5*'Load Cell Info'!$B$13+($B302+SIGN($B302)*G$4)^4*'Load Cell Info'!$B$12+($B302+SIGN($B302)*G$4)^3*'Load Cell Info'!$B$11+($B302+SIGN($B302)*G$4)^2*'Load Cell Info'!$B$10+($B302+SIGN($B302)*G$4)*'Load Cell Info'!$B$9+'Load Cell Info'!$B$8,'Load Cell Info'!$F$13),"")</f>
        <v>0</v>
      </c>
      <c r="H302" s="88">
        <f>IFERROR(ROUND(($B302+SIGN($B302)*H$4)^5*'Load Cell Info'!$B$13+($B302+SIGN($B302)*H$4)^4*'Load Cell Info'!$B$12+($B302+SIGN($B302)*H$4)^3*'Load Cell Info'!$B$11+($B302+SIGN($B302)*H$4)^2*'Load Cell Info'!$B$10+($B302+SIGN($B302)*H$4)*'Load Cell Info'!$B$9+'Load Cell Info'!$B$8,'Load Cell Info'!$F$13),"")</f>
        <v>0</v>
      </c>
      <c r="I302" s="88">
        <f>IFERROR(ROUND(($B302+SIGN($B302)*I$4)^5*'Load Cell Info'!$B$13+($B302+SIGN($B302)*I$4)^4*'Load Cell Info'!$B$12+($B302+SIGN($B302)*I$4)^3*'Load Cell Info'!$B$11+($B302+SIGN($B302)*I$4)^2*'Load Cell Info'!$B$10+($B302+SIGN($B302)*I$4)*'Load Cell Info'!$B$9+'Load Cell Info'!$B$8,'Load Cell Info'!$F$13),"")</f>
        <v>0</v>
      </c>
      <c r="J302" s="88">
        <f>IFERROR(ROUND(($B302+SIGN($B302)*J$4)^5*'Load Cell Info'!$B$13+($B302+SIGN($B302)*J$4)^4*'Load Cell Info'!$B$12+($B302+SIGN($B302)*J$4)^3*'Load Cell Info'!$B$11+($B302+SIGN($B302)*J$4)^2*'Load Cell Info'!$B$10+($B302+SIGN($B302)*J$4)*'Load Cell Info'!$B$9+'Load Cell Info'!$B$8,'Load Cell Info'!$F$13),"")</f>
        <v>0</v>
      </c>
      <c r="K302" s="88">
        <f>IFERROR(ROUND(($B302+SIGN($B302)*K$4)^5*'Load Cell Info'!$B$13+($B302+SIGN($B302)*K$4)^4*'Load Cell Info'!$B$12+($B302+SIGN($B302)*K$4)^3*'Load Cell Info'!$B$11+($B302+SIGN($B302)*K$4)^2*'Load Cell Info'!$B$10+($B302+SIGN($B302)*K$4)*'Load Cell Info'!$B$9+'Load Cell Info'!$B$8,'Load Cell Info'!$F$13),"")</f>
        <v>0</v>
      </c>
      <c r="L302" s="88">
        <f>IFERROR(ROUND(($B302+SIGN($B302)*L$4)^5*'Load Cell Info'!$B$13+($B302+SIGN($B302)*L$4)^4*'Load Cell Info'!$B$12+($B302+SIGN($B302)*L$4)^3*'Load Cell Info'!$B$11+($B302+SIGN($B302)*L$4)^2*'Load Cell Info'!$B$10+($B302+SIGN($B302)*L$4)*'Load Cell Info'!$B$9+'Load Cell Info'!$B$8,'Load Cell Info'!$F$13),"")</f>
        <v>0</v>
      </c>
    </row>
    <row r="303" spans="2:12" ht="12" customHeight="1" x14ac:dyDescent="0.3">
      <c r="B303" s="83">
        <f>IF(B302="","",IF('Load Cell Info'!$B$8+'Load Cell Info'!$B$9*(SIGN('Load Cell Info'!$F$11)*'Load Cell Info'!$F$12*9+'Load Table'!B302)+'Load Cell Info'!$B$10*(SIGN('Load Cell Info'!$F$11)*'Load Cell Info'!$F$12*9+'Load Table'!B302)^2+'Load Cell Info'!$B$11*(SIGN('Load Cell Info'!$F$11)*'Load Cell Info'!$F$12*9+'Load Table'!B302)^3+'Load Cell Info'!$B$12*(SIGN('Load Cell Info'!$F$11)*'Load Cell Info'!$F$12*9+'Load Table'!B302)^4+'Load Cell Info'!$B$13*(SIGN('Load Cell Info'!$F$11)*'Load Cell Info'!$F$12*9+'Load Table'!B302)^5&gt;'Load Cell Info'!$F$9,"",SIGN('Load Cell Info'!$F$11)*'Load Cell Info'!$F$12*10+'Load Table'!B302))</f>
        <v>0</v>
      </c>
      <c r="C303" s="84">
        <f>IFERROR(ROUND(($B303+SIGN($B303)*C$4)^5*'Load Cell Info'!$B$13+($B303+SIGN($B303)*C$4)^4*'Load Cell Info'!$B$12+($B303+SIGN($B303)*C$4)^3*'Load Cell Info'!$B$11+($B303+SIGN($B303)*C$4)^2*'Load Cell Info'!$B$10+($B303+SIGN($B303)*C$4)*'Load Cell Info'!$B$9+'Load Cell Info'!$B$8,'Load Cell Info'!$F$13),"")</f>
        <v>0</v>
      </c>
      <c r="D303" s="84">
        <f>IFERROR(ROUND(($B303+SIGN($B303)*D$4)^5*'Load Cell Info'!$B$13+($B303+SIGN($B303)*D$4)^4*'Load Cell Info'!$B$12+($B303+SIGN($B303)*D$4)^3*'Load Cell Info'!$B$11+($B303+SIGN($B303)*D$4)^2*'Load Cell Info'!$B$10+($B303+SIGN($B303)*D$4)*'Load Cell Info'!$B$9+'Load Cell Info'!$B$8,'Load Cell Info'!$F$13),"")</f>
        <v>0</v>
      </c>
      <c r="E303" s="84">
        <f>IFERROR(ROUND(($B303+SIGN($B303)*E$4)^5*'Load Cell Info'!$B$13+($B303+SIGN($B303)*E$4)^4*'Load Cell Info'!$B$12+($B303+SIGN($B303)*E$4)^3*'Load Cell Info'!$B$11+($B303+SIGN($B303)*E$4)^2*'Load Cell Info'!$B$10+($B303+SIGN($B303)*E$4)*'Load Cell Info'!$B$9+'Load Cell Info'!$B$8,'Load Cell Info'!$F$13),"")</f>
        <v>0</v>
      </c>
      <c r="F303" s="84">
        <f>IFERROR(ROUND(($B303+SIGN($B303)*F$4)^5*'Load Cell Info'!$B$13+($B303+SIGN($B303)*F$4)^4*'Load Cell Info'!$B$12+($B303+SIGN($B303)*F$4)^3*'Load Cell Info'!$B$11+($B303+SIGN($B303)*F$4)^2*'Load Cell Info'!$B$10+($B303+SIGN($B303)*F$4)*'Load Cell Info'!$B$9+'Load Cell Info'!$B$8,'Load Cell Info'!$F$13),"")</f>
        <v>0</v>
      </c>
      <c r="G303" s="84">
        <f>IFERROR(ROUND(($B303+SIGN($B303)*G$4)^5*'Load Cell Info'!$B$13+($B303+SIGN($B303)*G$4)^4*'Load Cell Info'!$B$12+($B303+SIGN($B303)*G$4)^3*'Load Cell Info'!$B$11+($B303+SIGN($B303)*G$4)^2*'Load Cell Info'!$B$10+($B303+SIGN($B303)*G$4)*'Load Cell Info'!$B$9+'Load Cell Info'!$B$8,'Load Cell Info'!$F$13),"")</f>
        <v>0</v>
      </c>
      <c r="H303" s="84">
        <f>IFERROR(ROUND(($B303+SIGN($B303)*H$4)^5*'Load Cell Info'!$B$13+($B303+SIGN($B303)*H$4)^4*'Load Cell Info'!$B$12+($B303+SIGN($B303)*H$4)^3*'Load Cell Info'!$B$11+($B303+SIGN($B303)*H$4)^2*'Load Cell Info'!$B$10+($B303+SIGN($B303)*H$4)*'Load Cell Info'!$B$9+'Load Cell Info'!$B$8,'Load Cell Info'!$F$13),"")</f>
        <v>0</v>
      </c>
      <c r="I303" s="84">
        <f>IFERROR(ROUND(($B303+SIGN($B303)*I$4)^5*'Load Cell Info'!$B$13+($B303+SIGN($B303)*I$4)^4*'Load Cell Info'!$B$12+($B303+SIGN($B303)*I$4)^3*'Load Cell Info'!$B$11+($B303+SIGN($B303)*I$4)^2*'Load Cell Info'!$B$10+($B303+SIGN($B303)*I$4)*'Load Cell Info'!$B$9+'Load Cell Info'!$B$8,'Load Cell Info'!$F$13),"")</f>
        <v>0</v>
      </c>
      <c r="J303" s="84">
        <f>IFERROR(ROUND(($B303+SIGN($B303)*J$4)^5*'Load Cell Info'!$B$13+($B303+SIGN($B303)*J$4)^4*'Load Cell Info'!$B$12+($B303+SIGN($B303)*J$4)^3*'Load Cell Info'!$B$11+($B303+SIGN($B303)*J$4)^2*'Load Cell Info'!$B$10+($B303+SIGN($B303)*J$4)*'Load Cell Info'!$B$9+'Load Cell Info'!$B$8,'Load Cell Info'!$F$13),"")</f>
        <v>0</v>
      </c>
      <c r="K303" s="84">
        <f>IFERROR(ROUND(($B303+SIGN($B303)*K$4)^5*'Load Cell Info'!$B$13+($B303+SIGN($B303)*K$4)^4*'Load Cell Info'!$B$12+($B303+SIGN($B303)*K$4)^3*'Load Cell Info'!$B$11+($B303+SIGN($B303)*K$4)^2*'Load Cell Info'!$B$10+($B303+SIGN($B303)*K$4)*'Load Cell Info'!$B$9+'Load Cell Info'!$B$8,'Load Cell Info'!$F$13),"")</f>
        <v>0</v>
      </c>
      <c r="L303" s="84">
        <f>IFERROR(ROUND(($B303+SIGN($B303)*L$4)^5*'Load Cell Info'!$B$13+($B303+SIGN($B303)*L$4)^4*'Load Cell Info'!$B$12+($B303+SIGN($B303)*L$4)^3*'Load Cell Info'!$B$11+($B303+SIGN($B303)*L$4)^2*'Load Cell Info'!$B$10+($B303+SIGN($B303)*L$4)*'Load Cell Info'!$B$9+'Load Cell Info'!$B$8,'Load Cell Info'!$F$13),"")</f>
        <v>0</v>
      </c>
    </row>
    <row r="304" spans="2:12" ht="12" customHeight="1" x14ac:dyDescent="0.3">
      <c r="B304" s="87">
        <f>IF(B303="","",IF('Load Cell Info'!$B$8+'Load Cell Info'!$B$9*(SIGN('Load Cell Info'!$F$11)*'Load Cell Info'!$F$12*9+'Load Table'!B303)+'Load Cell Info'!$B$10*(SIGN('Load Cell Info'!$F$11)*'Load Cell Info'!$F$12*9+'Load Table'!B303)^2+'Load Cell Info'!$B$11*(SIGN('Load Cell Info'!$F$11)*'Load Cell Info'!$F$12*9+'Load Table'!B303)^3+'Load Cell Info'!$B$12*(SIGN('Load Cell Info'!$F$11)*'Load Cell Info'!$F$12*9+'Load Table'!B303)^4+'Load Cell Info'!$B$13*(SIGN('Load Cell Info'!$F$11)*'Load Cell Info'!$F$12*9+'Load Table'!B303)^5&gt;'Load Cell Info'!$F$9,"",SIGN('Load Cell Info'!$F$11)*'Load Cell Info'!$F$12*10+'Load Table'!B303))</f>
        <v>0</v>
      </c>
      <c r="C304" s="88">
        <f>IFERROR(ROUND(($B304+SIGN($B304)*C$4)^5*'Load Cell Info'!$B$13+($B304+SIGN($B304)*C$4)^4*'Load Cell Info'!$B$12+($B304+SIGN($B304)*C$4)^3*'Load Cell Info'!$B$11+($B304+SIGN($B304)*C$4)^2*'Load Cell Info'!$B$10+($B304+SIGN($B304)*C$4)*'Load Cell Info'!$B$9+'Load Cell Info'!$B$8,'Load Cell Info'!$F$13),"")</f>
        <v>0</v>
      </c>
      <c r="D304" s="88">
        <f>IFERROR(ROUND(($B304+SIGN($B304)*D$4)^5*'Load Cell Info'!$B$13+($B304+SIGN($B304)*D$4)^4*'Load Cell Info'!$B$12+($B304+SIGN($B304)*D$4)^3*'Load Cell Info'!$B$11+($B304+SIGN($B304)*D$4)^2*'Load Cell Info'!$B$10+($B304+SIGN($B304)*D$4)*'Load Cell Info'!$B$9+'Load Cell Info'!$B$8,'Load Cell Info'!$F$13),"")</f>
        <v>0</v>
      </c>
      <c r="E304" s="88">
        <f>IFERROR(ROUND(($B304+SIGN($B304)*E$4)^5*'Load Cell Info'!$B$13+($B304+SIGN($B304)*E$4)^4*'Load Cell Info'!$B$12+($B304+SIGN($B304)*E$4)^3*'Load Cell Info'!$B$11+($B304+SIGN($B304)*E$4)^2*'Load Cell Info'!$B$10+($B304+SIGN($B304)*E$4)*'Load Cell Info'!$B$9+'Load Cell Info'!$B$8,'Load Cell Info'!$F$13),"")</f>
        <v>0</v>
      </c>
      <c r="F304" s="88">
        <f>IFERROR(ROUND(($B304+SIGN($B304)*F$4)^5*'Load Cell Info'!$B$13+($B304+SIGN($B304)*F$4)^4*'Load Cell Info'!$B$12+($B304+SIGN($B304)*F$4)^3*'Load Cell Info'!$B$11+($B304+SIGN($B304)*F$4)^2*'Load Cell Info'!$B$10+($B304+SIGN($B304)*F$4)*'Load Cell Info'!$B$9+'Load Cell Info'!$B$8,'Load Cell Info'!$F$13),"")</f>
        <v>0</v>
      </c>
      <c r="G304" s="88">
        <f>IFERROR(ROUND(($B304+SIGN($B304)*G$4)^5*'Load Cell Info'!$B$13+($B304+SIGN($B304)*G$4)^4*'Load Cell Info'!$B$12+($B304+SIGN($B304)*G$4)^3*'Load Cell Info'!$B$11+($B304+SIGN($B304)*G$4)^2*'Load Cell Info'!$B$10+($B304+SIGN($B304)*G$4)*'Load Cell Info'!$B$9+'Load Cell Info'!$B$8,'Load Cell Info'!$F$13),"")</f>
        <v>0</v>
      </c>
      <c r="H304" s="88">
        <f>IFERROR(ROUND(($B304+SIGN($B304)*H$4)^5*'Load Cell Info'!$B$13+($B304+SIGN($B304)*H$4)^4*'Load Cell Info'!$B$12+($B304+SIGN($B304)*H$4)^3*'Load Cell Info'!$B$11+($B304+SIGN($B304)*H$4)^2*'Load Cell Info'!$B$10+($B304+SIGN($B304)*H$4)*'Load Cell Info'!$B$9+'Load Cell Info'!$B$8,'Load Cell Info'!$F$13),"")</f>
        <v>0</v>
      </c>
      <c r="I304" s="88">
        <f>IFERROR(ROUND(($B304+SIGN($B304)*I$4)^5*'Load Cell Info'!$B$13+($B304+SIGN($B304)*I$4)^4*'Load Cell Info'!$B$12+($B304+SIGN($B304)*I$4)^3*'Load Cell Info'!$B$11+($B304+SIGN($B304)*I$4)^2*'Load Cell Info'!$B$10+($B304+SIGN($B304)*I$4)*'Load Cell Info'!$B$9+'Load Cell Info'!$B$8,'Load Cell Info'!$F$13),"")</f>
        <v>0</v>
      </c>
      <c r="J304" s="88">
        <f>IFERROR(ROUND(($B304+SIGN($B304)*J$4)^5*'Load Cell Info'!$B$13+($B304+SIGN($B304)*J$4)^4*'Load Cell Info'!$B$12+($B304+SIGN($B304)*J$4)^3*'Load Cell Info'!$B$11+($B304+SIGN($B304)*J$4)^2*'Load Cell Info'!$B$10+($B304+SIGN($B304)*J$4)*'Load Cell Info'!$B$9+'Load Cell Info'!$B$8,'Load Cell Info'!$F$13),"")</f>
        <v>0</v>
      </c>
      <c r="K304" s="88">
        <f>IFERROR(ROUND(($B304+SIGN($B304)*K$4)^5*'Load Cell Info'!$B$13+($B304+SIGN($B304)*K$4)^4*'Load Cell Info'!$B$12+($B304+SIGN($B304)*K$4)^3*'Load Cell Info'!$B$11+($B304+SIGN($B304)*K$4)^2*'Load Cell Info'!$B$10+($B304+SIGN($B304)*K$4)*'Load Cell Info'!$B$9+'Load Cell Info'!$B$8,'Load Cell Info'!$F$13),"")</f>
        <v>0</v>
      </c>
      <c r="L304" s="88">
        <f>IFERROR(ROUND(($B304+SIGN($B304)*L$4)^5*'Load Cell Info'!$B$13+($B304+SIGN($B304)*L$4)^4*'Load Cell Info'!$B$12+($B304+SIGN($B304)*L$4)^3*'Load Cell Info'!$B$11+($B304+SIGN($B304)*L$4)^2*'Load Cell Info'!$B$10+($B304+SIGN($B304)*L$4)*'Load Cell Info'!$B$9+'Load Cell Info'!$B$8,'Load Cell Info'!$F$13),"")</f>
        <v>0</v>
      </c>
    </row>
    <row r="305" spans="2:12" ht="12" customHeight="1" x14ac:dyDescent="0.3">
      <c r="B305" s="83">
        <f>IF(B304="","",IF('Load Cell Info'!$B$8+'Load Cell Info'!$B$9*(SIGN('Load Cell Info'!$F$11)*'Load Cell Info'!$F$12*9+'Load Table'!B304)+'Load Cell Info'!$B$10*(SIGN('Load Cell Info'!$F$11)*'Load Cell Info'!$F$12*9+'Load Table'!B304)^2+'Load Cell Info'!$B$11*(SIGN('Load Cell Info'!$F$11)*'Load Cell Info'!$F$12*9+'Load Table'!B304)^3+'Load Cell Info'!$B$12*(SIGN('Load Cell Info'!$F$11)*'Load Cell Info'!$F$12*9+'Load Table'!B304)^4+'Load Cell Info'!$B$13*(SIGN('Load Cell Info'!$F$11)*'Load Cell Info'!$F$12*9+'Load Table'!B304)^5&gt;'Load Cell Info'!$F$9,"",SIGN('Load Cell Info'!$F$11)*'Load Cell Info'!$F$12*10+'Load Table'!B304))</f>
        <v>0</v>
      </c>
      <c r="C305" s="84">
        <f>IFERROR(ROUND(($B305+SIGN($B305)*C$4)^5*'Load Cell Info'!$B$13+($B305+SIGN($B305)*C$4)^4*'Load Cell Info'!$B$12+($B305+SIGN($B305)*C$4)^3*'Load Cell Info'!$B$11+($B305+SIGN($B305)*C$4)^2*'Load Cell Info'!$B$10+($B305+SIGN($B305)*C$4)*'Load Cell Info'!$B$9+'Load Cell Info'!$B$8,'Load Cell Info'!$F$13),"")</f>
        <v>0</v>
      </c>
      <c r="D305" s="84">
        <f>IFERROR(ROUND(($B305+SIGN($B305)*D$4)^5*'Load Cell Info'!$B$13+($B305+SIGN($B305)*D$4)^4*'Load Cell Info'!$B$12+($B305+SIGN($B305)*D$4)^3*'Load Cell Info'!$B$11+($B305+SIGN($B305)*D$4)^2*'Load Cell Info'!$B$10+($B305+SIGN($B305)*D$4)*'Load Cell Info'!$B$9+'Load Cell Info'!$B$8,'Load Cell Info'!$F$13),"")</f>
        <v>0</v>
      </c>
      <c r="E305" s="84">
        <f>IFERROR(ROUND(($B305+SIGN($B305)*E$4)^5*'Load Cell Info'!$B$13+($B305+SIGN($B305)*E$4)^4*'Load Cell Info'!$B$12+($B305+SIGN($B305)*E$4)^3*'Load Cell Info'!$B$11+($B305+SIGN($B305)*E$4)^2*'Load Cell Info'!$B$10+($B305+SIGN($B305)*E$4)*'Load Cell Info'!$B$9+'Load Cell Info'!$B$8,'Load Cell Info'!$F$13),"")</f>
        <v>0</v>
      </c>
      <c r="F305" s="84">
        <f>IFERROR(ROUND(($B305+SIGN($B305)*F$4)^5*'Load Cell Info'!$B$13+($B305+SIGN($B305)*F$4)^4*'Load Cell Info'!$B$12+($B305+SIGN($B305)*F$4)^3*'Load Cell Info'!$B$11+($B305+SIGN($B305)*F$4)^2*'Load Cell Info'!$B$10+($B305+SIGN($B305)*F$4)*'Load Cell Info'!$B$9+'Load Cell Info'!$B$8,'Load Cell Info'!$F$13),"")</f>
        <v>0</v>
      </c>
      <c r="G305" s="84">
        <f>IFERROR(ROUND(($B305+SIGN($B305)*G$4)^5*'Load Cell Info'!$B$13+($B305+SIGN($B305)*G$4)^4*'Load Cell Info'!$B$12+($B305+SIGN($B305)*G$4)^3*'Load Cell Info'!$B$11+($B305+SIGN($B305)*G$4)^2*'Load Cell Info'!$B$10+($B305+SIGN($B305)*G$4)*'Load Cell Info'!$B$9+'Load Cell Info'!$B$8,'Load Cell Info'!$F$13),"")</f>
        <v>0</v>
      </c>
      <c r="H305" s="84">
        <f>IFERROR(ROUND(($B305+SIGN($B305)*H$4)^5*'Load Cell Info'!$B$13+($B305+SIGN($B305)*H$4)^4*'Load Cell Info'!$B$12+($B305+SIGN($B305)*H$4)^3*'Load Cell Info'!$B$11+($B305+SIGN($B305)*H$4)^2*'Load Cell Info'!$B$10+($B305+SIGN($B305)*H$4)*'Load Cell Info'!$B$9+'Load Cell Info'!$B$8,'Load Cell Info'!$F$13),"")</f>
        <v>0</v>
      </c>
      <c r="I305" s="84">
        <f>IFERROR(ROUND(($B305+SIGN($B305)*I$4)^5*'Load Cell Info'!$B$13+($B305+SIGN($B305)*I$4)^4*'Load Cell Info'!$B$12+($B305+SIGN($B305)*I$4)^3*'Load Cell Info'!$B$11+($B305+SIGN($B305)*I$4)^2*'Load Cell Info'!$B$10+($B305+SIGN($B305)*I$4)*'Load Cell Info'!$B$9+'Load Cell Info'!$B$8,'Load Cell Info'!$F$13),"")</f>
        <v>0</v>
      </c>
      <c r="J305" s="84">
        <f>IFERROR(ROUND(($B305+SIGN($B305)*J$4)^5*'Load Cell Info'!$B$13+($B305+SIGN($B305)*J$4)^4*'Load Cell Info'!$B$12+($B305+SIGN($B305)*J$4)^3*'Load Cell Info'!$B$11+($B305+SIGN($B305)*J$4)^2*'Load Cell Info'!$B$10+($B305+SIGN($B305)*J$4)*'Load Cell Info'!$B$9+'Load Cell Info'!$B$8,'Load Cell Info'!$F$13),"")</f>
        <v>0</v>
      </c>
      <c r="K305" s="84">
        <f>IFERROR(ROUND(($B305+SIGN($B305)*K$4)^5*'Load Cell Info'!$B$13+($B305+SIGN($B305)*K$4)^4*'Load Cell Info'!$B$12+($B305+SIGN($B305)*K$4)^3*'Load Cell Info'!$B$11+($B305+SIGN($B305)*K$4)^2*'Load Cell Info'!$B$10+($B305+SIGN($B305)*K$4)*'Load Cell Info'!$B$9+'Load Cell Info'!$B$8,'Load Cell Info'!$F$13),"")</f>
        <v>0</v>
      </c>
      <c r="L305" s="84">
        <f>IFERROR(ROUND(($B305+SIGN($B305)*L$4)^5*'Load Cell Info'!$B$13+($B305+SIGN($B305)*L$4)^4*'Load Cell Info'!$B$12+($B305+SIGN($B305)*L$4)^3*'Load Cell Info'!$B$11+($B305+SIGN($B305)*L$4)^2*'Load Cell Info'!$B$10+($B305+SIGN($B305)*L$4)*'Load Cell Info'!$B$9+'Load Cell Info'!$B$8,'Load Cell Info'!$F$13),"")</f>
        <v>0</v>
      </c>
    </row>
    <row r="306" spans="2:12" ht="12" customHeight="1" x14ac:dyDescent="0.3">
      <c r="B306" s="87">
        <f>IF(B305="","",IF('Load Cell Info'!$B$8+'Load Cell Info'!$B$9*(SIGN('Load Cell Info'!$F$11)*'Load Cell Info'!$F$12*9+'Load Table'!B305)+'Load Cell Info'!$B$10*(SIGN('Load Cell Info'!$F$11)*'Load Cell Info'!$F$12*9+'Load Table'!B305)^2+'Load Cell Info'!$B$11*(SIGN('Load Cell Info'!$F$11)*'Load Cell Info'!$F$12*9+'Load Table'!B305)^3+'Load Cell Info'!$B$12*(SIGN('Load Cell Info'!$F$11)*'Load Cell Info'!$F$12*9+'Load Table'!B305)^4+'Load Cell Info'!$B$13*(SIGN('Load Cell Info'!$F$11)*'Load Cell Info'!$F$12*9+'Load Table'!B305)^5&gt;'Load Cell Info'!$F$9,"",SIGN('Load Cell Info'!$F$11)*'Load Cell Info'!$F$12*10+'Load Table'!B305))</f>
        <v>0</v>
      </c>
      <c r="C306" s="88">
        <f>IFERROR(ROUND(($B306+SIGN($B306)*C$4)^5*'Load Cell Info'!$B$13+($B306+SIGN($B306)*C$4)^4*'Load Cell Info'!$B$12+($B306+SIGN($B306)*C$4)^3*'Load Cell Info'!$B$11+($B306+SIGN($B306)*C$4)^2*'Load Cell Info'!$B$10+($B306+SIGN($B306)*C$4)*'Load Cell Info'!$B$9+'Load Cell Info'!$B$8,'Load Cell Info'!$F$13),"")</f>
        <v>0</v>
      </c>
      <c r="D306" s="88">
        <f>IFERROR(ROUND(($B306+SIGN($B306)*D$4)^5*'Load Cell Info'!$B$13+($B306+SIGN($B306)*D$4)^4*'Load Cell Info'!$B$12+($B306+SIGN($B306)*D$4)^3*'Load Cell Info'!$B$11+($B306+SIGN($B306)*D$4)^2*'Load Cell Info'!$B$10+($B306+SIGN($B306)*D$4)*'Load Cell Info'!$B$9+'Load Cell Info'!$B$8,'Load Cell Info'!$F$13),"")</f>
        <v>0</v>
      </c>
      <c r="E306" s="88">
        <f>IFERROR(ROUND(($B306+SIGN($B306)*E$4)^5*'Load Cell Info'!$B$13+($B306+SIGN($B306)*E$4)^4*'Load Cell Info'!$B$12+($B306+SIGN($B306)*E$4)^3*'Load Cell Info'!$B$11+($B306+SIGN($B306)*E$4)^2*'Load Cell Info'!$B$10+($B306+SIGN($B306)*E$4)*'Load Cell Info'!$B$9+'Load Cell Info'!$B$8,'Load Cell Info'!$F$13),"")</f>
        <v>0</v>
      </c>
      <c r="F306" s="88">
        <f>IFERROR(ROUND(($B306+SIGN($B306)*F$4)^5*'Load Cell Info'!$B$13+($B306+SIGN($B306)*F$4)^4*'Load Cell Info'!$B$12+($B306+SIGN($B306)*F$4)^3*'Load Cell Info'!$B$11+($B306+SIGN($B306)*F$4)^2*'Load Cell Info'!$B$10+($B306+SIGN($B306)*F$4)*'Load Cell Info'!$B$9+'Load Cell Info'!$B$8,'Load Cell Info'!$F$13),"")</f>
        <v>0</v>
      </c>
      <c r="G306" s="88">
        <f>IFERROR(ROUND(($B306+SIGN($B306)*G$4)^5*'Load Cell Info'!$B$13+($B306+SIGN($B306)*G$4)^4*'Load Cell Info'!$B$12+($B306+SIGN($B306)*G$4)^3*'Load Cell Info'!$B$11+($B306+SIGN($B306)*G$4)^2*'Load Cell Info'!$B$10+($B306+SIGN($B306)*G$4)*'Load Cell Info'!$B$9+'Load Cell Info'!$B$8,'Load Cell Info'!$F$13),"")</f>
        <v>0</v>
      </c>
      <c r="H306" s="88">
        <f>IFERROR(ROUND(($B306+SIGN($B306)*H$4)^5*'Load Cell Info'!$B$13+($B306+SIGN($B306)*H$4)^4*'Load Cell Info'!$B$12+($B306+SIGN($B306)*H$4)^3*'Load Cell Info'!$B$11+($B306+SIGN($B306)*H$4)^2*'Load Cell Info'!$B$10+($B306+SIGN($B306)*H$4)*'Load Cell Info'!$B$9+'Load Cell Info'!$B$8,'Load Cell Info'!$F$13),"")</f>
        <v>0</v>
      </c>
      <c r="I306" s="88">
        <f>IFERROR(ROUND(($B306+SIGN($B306)*I$4)^5*'Load Cell Info'!$B$13+($B306+SIGN($B306)*I$4)^4*'Load Cell Info'!$B$12+($B306+SIGN($B306)*I$4)^3*'Load Cell Info'!$B$11+($B306+SIGN($B306)*I$4)^2*'Load Cell Info'!$B$10+($B306+SIGN($B306)*I$4)*'Load Cell Info'!$B$9+'Load Cell Info'!$B$8,'Load Cell Info'!$F$13),"")</f>
        <v>0</v>
      </c>
      <c r="J306" s="88">
        <f>IFERROR(ROUND(($B306+SIGN($B306)*J$4)^5*'Load Cell Info'!$B$13+($B306+SIGN($B306)*J$4)^4*'Load Cell Info'!$B$12+($B306+SIGN($B306)*J$4)^3*'Load Cell Info'!$B$11+($B306+SIGN($B306)*J$4)^2*'Load Cell Info'!$B$10+($B306+SIGN($B306)*J$4)*'Load Cell Info'!$B$9+'Load Cell Info'!$B$8,'Load Cell Info'!$F$13),"")</f>
        <v>0</v>
      </c>
      <c r="K306" s="88">
        <f>IFERROR(ROUND(($B306+SIGN($B306)*K$4)^5*'Load Cell Info'!$B$13+($B306+SIGN($B306)*K$4)^4*'Load Cell Info'!$B$12+($B306+SIGN($B306)*K$4)^3*'Load Cell Info'!$B$11+($B306+SIGN($B306)*K$4)^2*'Load Cell Info'!$B$10+($B306+SIGN($B306)*K$4)*'Load Cell Info'!$B$9+'Load Cell Info'!$B$8,'Load Cell Info'!$F$13),"")</f>
        <v>0</v>
      </c>
      <c r="L306" s="88">
        <f>IFERROR(ROUND(($B306+SIGN($B306)*L$4)^5*'Load Cell Info'!$B$13+($B306+SIGN($B306)*L$4)^4*'Load Cell Info'!$B$12+($B306+SIGN($B306)*L$4)^3*'Load Cell Info'!$B$11+($B306+SIGN($B306)*L$4)^2*'Load Cell Info'!$B$10+($B306+SIGN($B306)*L$4)*'Load Cell Info'!$B$9+'Load Cell Info'!$B$8,'Load Cell Info'!$F$13),"")</f>
        <v>0</v>
      </c>
    </row>
    <row r="307" spans="2:12" ht="12" customHeight="1" x14ac:dyDescent="0.3">
      <c r="B307" s="83">
        <f>IF(B306="","",IF('Load Cell Info'!$B$8+'Load Cell Info'!$B$9*(SIGN('Load Cell Info'!$F$11)*'Load Cell Info'!$F$12*9+'Load Table'!B306)+'Load Cell Info'!$B$10*(SIGN('Load Cell Info'!$F$11)*'Load Cell Info'!$F$12*9+'Load Table'!B306)^2+'Load Cell Info'!$B$11*(SIGN('Load Cell Info'!$F$11)*'Load Cell Info'!$F$12*9+'Load Table'!B306)^3+'Load Cell Info'!$B$12*(SIGN('Load Cell Info'!$F$11)*'Load Cell Info'!$F$12*9+'Load Table'!B306)^4+'Load Cell Info'!$B$13*(SIGN('Load Cell Info'!$F$11)*'Load Cell Info'!$F$12*9+'Load Table'!B306)^5&gt;'Load Cell Info'!$F$9,"",SIGN('Load Cell Info'!$F$11)*'Load Cell Info'!$F$12*10+'Load Table'!B306))</f>
        <v>0</v>
      </c>
      <c r="C307" s="84">
        <f>IFERROR(ROUND(($B307+SIGN($B307)*C$4)^5*'Load Cell Info'!$B$13+($B307+SIGN($B307)*C$4)^4*'Load Cell Info'!$B$12+($B307+SIGN($B307)*C$4)^3*'Load Cell Info'!$B$11+($B307+SIGN($B307)*C$4)^2*'Load Cell Info'!$B$10+($B307+SIGN($B307)*C$4)*'Load Cell Info'!$B$9+'Load Cell Info'!$B$8,'Load Cell Info'!$F$13),"")</f>
        <v>0</v>
      </c>
      <c r="D307" s="84">
        <f>IFERROR(ROUND(($B307+SIGN($B307)*D$4)^5*'Load Cell Info'!$B$13+($B307+SIGN($B307)*D$4)^4*'Load Cell Info'!$B$12+($B307+SIGN($B307)*D$4)^3*'Load Cell Info'!$B$11+($B307+SIGN($B307)*D$4)^2*'Load Cell Info'!$B$10+($B307+SIGN($B307)*D$4)*'Load Cell Info'!$B$9+'Load Cell Info'!$B$8,'Load Cell Info'!$F$13),"")</f>
        <v>0</v>
      </c>
      <c r="E307" s="84">
        <f>IFERROR(ROUND(($B307+SIGN($B307)*E$4)^5*'Load Cell Info'!$B$13+($B307+SIGN($B307)*E$4)^4*'Load Cell Info'!$B$12+($B307+SIGN($B307)*E$4)^3*'Load Cell Info'!$B$11+($B307+SIGN($B307)*E$4)^2*'Load Cell Info'!$B$10+($B307+SIGN($B307)*E$4)*'Load Cell Info'!$B$9+'Load Cell Info'!$B$8,'Load Cell Info'!$F$13),"")</f>
        <v>0</v>
      </c>
      <c r="F307" s="84">
        <f>IFERROR(ROUND(($B307+SIGN($B307)*F$4)^5*'Load Cell Info'!$B$13+($B307+SIGN($B307)*F$4)^4*'Load Cell Info'!$B$12+($B307+SIGN($B307)*F$4)^3*'Load Cell Info'!$B$11+($B307+SIGN($B307)*F$4)^2*'Load Cell Info'!$B$10+($B307+SIGN($B307)*F$4)*'Load Cell Info'!$B$9+'Load Cell Info'!$B$8,'Load Cell Info'!$F$13),"")</f>
        <v>0</v>
      </c>
      <c r="G307" s="84">
        <f>IFERROR(ROUND(($B307+SIGN($B307)*G$4)^5*'Load Cell Info'!$B$13+($B307+SIGN($B307)*G$4)^4*'Load Cell Info'!$B$12+($B307+SIGN($B307)*G$4)^3*'Load Cell Info'!$B$11+($B307+SIGN($B307)*G$4)^2*'Load Cell Info'!$B$10+($B307+SIGN($B307)*G$4)*'Load Cell Info'!$B$9+'Load Cell Info'!$B$8,'Load Cell Info'!$F$13),"")</f>
        <v>0</v>
      </c>
      <c r="H307" s="84">
        <f>IFERROR(ROUND(($B307+SIGN($B307)*H$4)^5*'Load Cell Info'!$B$13+($B307+SIGN($B307)*H$4)^4*'Load Cell Info'!$B$12+($B307+SIGN($B307)*H$4)^3*'Load Cell Info'!$B$11+($B307+SIGN($B307)*H$4)^2*'Load Cell Info'!$B$10+($B307+SIGN($B307)*H$4)*'Load Cell Info'!$B$9+'Load Cell Info'!$B$8,'Load Cell Info'!$F$13),"")</f>
        <v>0</v>
      </c>
      <c r="I307" s="84">
        <f>IFERROR(ROUND(($B307+SIGN($B307)*I$4)^5*'Load Cell Info'!$B$13+($B307+SIGN($B307)*I$4)^4*'Load Cell Info'!$B$12+($B307+SIGN($B307)*I$4)^3*'Load Cell Info'!$B$11+($B307+SIGN($B307)*I$4)^2*'Load Cell Info'!$B$10+($B307+SIGN($B307)*I$4)*'Load Cell Info'!$B$9+'Load Cell Info'!$B$8,'Load Cell Info'!$F$13),"")</f>
        <v>0</v>
      </c>
      <c r="J307" s="84">
        <f>IFERROR(ROUND(($B307+SIGN($B307)*J$4)^5*'Load Cell Info'!$B$13+($B307+SIGN($B307)*J$4)^4*'Load Cell Info'!$B$12+($B307+SIGN($B307)*J$4)^3*'Load Cell Info'!$B$11+($B307+SIGN($B307)*J$4)^2*'Load Cell Info'!$B$10+($B307+SIGN($B307)*J$4)*'Load Cell Info'!$B$9+'Load Cell Info'!$B$8,'Load Cell Info'!$F$13),"")</f>
        <v>0</v>
      </c>
      <c r="K307" s="84">
        <f>IFERROR(ROUND(($B307+SIGN($B307)*K$4)^5*'Load Cell Info'!$B$13+($B307+SIGN($B307)*K$4)^4*'Load Cell Info'!$B$12+($B307+SIGN($B307)*K$4)^3*'Load Cell Info'!$B$11+($B307+SIGN($B307)*K$4)^2*'Load Cell Info'!$B$10+($B307+SIGN($B307)*K$4)*'Load Cell Info'!$B$9+'Load Cell Info'!$B$8,'Load Cell Info'!$F$13),"")</f>
        <v>0</v>
      </c>
      <c r="L307" s="84">
        <f>IFERROR(ROUND(($B307+SIGN($B307)*L$4)^5*'Load Cell Info'!$B$13+($B307+SIGN($B307)*L$4)^4*'Load Cell Info'!$B$12+($B307+SIGN($B307)*L$4)^3*'Load Cell Info'!$B$11+($B307+SIGN($B307)*L$4)^2*'Load Cell Info'!$B$10+($B307+SIGN($B307)*L$4)*'Load Cell Info'!$B$9+'Load Cell Info'!$B$8,'Load Cell Info'!$F$13),"")</f>
        <v>0</v>
      </c>
    </row>
    <row r="308" spans="2:12" ht="12" customHeight="1" x14ac:dyDescent="0.3">
      <c r="B308" s="87">
        <f>IF(B307="","",IF('Load Cell Info'!$B$8+'Load Cell Info'!$B$9*(SIGN('Load Cell Info'!$F$11)*'Load Cell Info'!$F$12*9+'Load Table'!B307)+'Load Cell Info'!$B$10*(SIGN('Load Cell Info'!$F$11)*'Load Cell Info'!$F$12*9+'Load Table'!B307)^2+'Load Cell Info'!$B$11*(SIGN('Load Cell Info'!$F$11)*'Load Cell Info'!$F$12*9+'Load Table'!B307)^3+'Load Cell Info'!$B$12*(SIGN('Load Cell Info'!$F$11)*'Load Cell Info'!$F$12*9+'Load Table'!B307)^4+'Load Cell Info'!$B$13*(SIGN('Load Cell Info'!$F$11)*'Load Cell Info'!$F$12*9+'Load Table'!B307)^5&gt;'Load Cell Info'!$F$9,"",SIGN('Load Cell Info'!$F$11)*'Load Cell Info'!$F$12*10+'Load Table'!B307))</f>
        <v>0</v>
      </c>
      <c r="C308" s="88">
        <f>IFERROR(ROUND(($B308+SIGN($B308)*C$4)^5*'Load Cell Info'!$B$13+($B308+SIGN($B308)*C$4)^4*'Load Cell Info'!$B$12+($B308+SIGN($B308)*C$4)^3*'Load Cell Info'!$B$11+($B308+SIGN($B308)*C$4)^2*'Load Cell Info'!$B$10+($B308+SIGN($B308)*C$4)*'Load Cell Info'!$B$9+'Load Cell Info'!$B$8,'Load Cell Info'!$F$13),"")</f>
        <v>0</v>
      </c>
      <c r="D308" s="88">
        <f>IFERROR(ROUND(($B308+SIGN($B308)*D$4)^5*'Load Cell Info'!$B$13+($B308+SIGN($B308)*D$4)^4*'Load Cell Info'!$B$12+($B308+SIGN($B308)*D$4)^3*'Load Cell Info'!$B$11+($B308+SIGN($B308)*D$4)^2*'Load Cell Info'!$B$10+($B308+SIGN($B308)*D$4)*'Load Cell Info'!$B$9+'Load Cell Info'!$B$8,'Load Cell Info'!$F$13),"")</f>
        <v>0</v>
      </c>
      <c r="E308" s="88">
        <f>IFERROR(ROUND(($B308+SIGN($B308)*E$4)^5*'Load Cell Info'!$B$13+($B308+SIGN($B308)*E$4)^4*'Load Cell Info'!$B$12+($B308+SIGN($B308)*E$4)^3*'Load Cell Info'!$B$11+($B308+SIGN($B308)*E$4)^2*'Load Cell Info'!$B$10+($B308+SIGN($B308)*E$4)*'Load Cell Info'!$B$9+'Load Cell Info'!$B$8,'Load Cell Info'!$F$13),"")</f>
        <v>0</v>
      </c>
      <c r="F308" s="88">
        <f>IFERROR(ROUND(($B308+SIGN($B308)*F$4)^5*'Load Cell Info'!$B$13+($B308+SIGN($B308)*F$4)^4*'Load Cell Info'!$B$12+($B308+SIGN($B308)*F$4)^3*'Load Cell Info'!$B$11+($B308+SIGN($B308)*F$4)^2*'Load Cell Info'!$B$10+($B308+SIGN($B308)*F$4)*'Load Cell Info'!$B$9+'Load Cell Info'!$B$8,'Load Cell Info'!$F$13),"")</f>
        <v>0</v>
      </c>
      <c r="G308" s="88">
        <f>IFERROR(ROUND(($B308+SIGN($B308)*G$4)^5*'Load Cell Info'!$B$13+($B308+SIGN($B308)*G$4)^4*'Load Cell Info'!$B$12+($B308+SIGN($B308)*G$4)^3*'Load Cell Info'!$B$11+($B308+SIGN($B308)*G$4)^2*'Load Cell Info'!$B$10+($B308+SIGN($B308)*G$4)*'Load Cell Info'!$B$9+'Load Cell Info'!$B$8,'Load Cell Info'!$F$13),"")</f>
        <v>0</v>
      </c>
      <c r="H308" s="88">
        <f>IFERROR(ROUND(($B308+SIGN($B308)*H$4)^5*'Load Cell Info'!$B$13+($B308+SIGN($B308)*H$4)^4*'Load Cell Info'!$B$12+($B308+SIGN($B308)*H$4)^3*'Load Cell Info'!$B$11+($B308+SIGN($B308)*H$4)^2*'Load Cell Info'!$B$10+($B308+SIGN($B308)*H$4)*'Load Cell Info'!$B$9+'Load Cell Info'!$B$8,'Load Cell Info'!$F$13),"")</f>
        <v>0</v>
      </c>
      <c r="I308" s="88">
        <f>IFERROR(ROUND(($B308+SIGN($B308)*I$4)^5*'Load Cell Info'!$B$13+($B308+SIGN($B308)*I$4)^4*'Load Cell Info'!$B$12+($B308+SIGN($B308)*I$4)^3*'Load Cell Info'!$B$11+($B308+SIGN($B308)*I$4)^2*'Load Cell Info'!$B$10+($B308+SIGN($B308)*I$4)*'Load Cell Info'!$B$9+'Load Cell Info'!$B$8,'Load Cell Info'!$F$13),"")</f>
        <v>0</v>
      </c>
      <c r="J308" s="88">
        <f>IFERROR(ROUND(($B308+SIGN($B308)*J$4)^5*'Load Cell Info'!$B$13+($B308+SIGN($B308)*J$4)^4*'Load Cell Info'!$B$12+($B308+SIGN($B308)*J$4)^3*'Load Cell Info'!$B$11+($B308+SIGN($B308)*J$4)^2*'Load Cell Info'!$B$10+($B308+SIGN($B308)*J$4)*'Load Cell Info'!$B$9+'Load Cell Info'!$B$8,'Load Cell Info'!$F$13),"")</f>
        <v>0</v>
      </c>
      <c r="K308" s="88">
        <f>IFERROR(ROUND(($B308+SIGN($B308)*K$4)^5*'Load Cell Info'!$B$13+($B308+SIGN($B308)*K$4)^4*'Load Cell Info'!$B$12+($B308+SIGN($B308)*K$4)^3*'Load Cell Info'!$B$11+($B308+SIGN($B308)*K$4)^2*'Load Cell Info'!$B$10+($B308+SIGN($B308)*K$4)*'Load Cell Info'!$B$9+'Load Cell Info'!$B$8,'Load Cell Info'!$F$13),"")</f>
        <v>0</v>
      </c>
      <c r="L308" s="88">
        <f>IFERROR(ROUND(($B308+SIGN($B308)*L$4)^5*'Load Cell Info'!$B$13+($B308+SIGN($B308)*L$4)^4*'Load Cell Info'!$B$12+($B308+SIGN($B308)*L$4)^3*'Load Cell Info'!$B$11+($B308+SIGN($B308)*L$4)^2*'Load Cell Info'!$B$10+($B308+SIGN($B308)*L$4)*'Load Cell Info'!$B$9+'Load Cell Info'!$B$8,'Load Cell Info'!$F$13),"")</f>
        <v>0</v>
      </c>
    </row>
    <row r="309" spans="2:12" ht="12" customHeight="1" x14ac:dyDescent="0.3">
      <c r="B309" s="83">
        <f>IF(B308="","",IF('Load Cell Info'!$B$8+'Load Cell Info'!$B$9*(SIGN('Load Cell Info'!$F$11)*'Load Cell Info'!$F$12*9+'Load Table'!B308)+'Load Cell Info'!$B$10*(SIGN('Load Cell Info'!$F$11)*'Load Cell Info'!$F$12*9+'Load Table'!B308)^2+'Load Cell Info'!$B$11*(SIGN('Load Cell Info'!$F$11)*'Load Cell Info'!$F$12*9+'Load Table'!B308)^3+'Load Cell Info'!$B$12*(SIGN('Load Cell Info'!$F$11)*'Load Cell Info'!$F$12*9+'Load Table'!B308)^4+'Load Cell Info'!$B$13*(SIGN('Load Cell Info'!$F$11)*'Load Cell Info'!$F$12*9+'Load Table'!B308)^5&gt;'Load Cell Info'!$F$9,"",SIGN('Load Cell Info'!$F$11)*'Load Cell Info'!$F$12*10+'Load Table'!B308))</f>
        <v>0</v>
      </c>
      <c r="C309" s="84">
        <f>IFERROR(ROUND(($B309+SIGN($B309)*C$4)^5*'Load Cell Info'!$B$13+($B309+SIGN($B309)*C$4)^4*'Load Cell Info'!$B$12+($B309+SIGN($B309)*C$4)^3*'Load Cell Info'!$B$11+($B309+SIGN($B309)*C$4)^2*'Load Cell Info'!$B$10+($B309+SIGN($B309)*C$4)*'Load Cell Info'!$B$9+'Load Cell Info'!$B$8,'Load Cell Info'!$F$13),"")</f>
        <v>0</v>
      </c>
      <c r="D309" s="84">
        <f>IFERROR(ROUND(($B309+SIGN($B309)*D$4)^5*'Load Cell Info'!$B$13+($B309+SIGN($B309)*D$4)^4*'Load Cell Info'!$B$12+($B309+SIGN($B309)*D$4)^3*'Load Cell Info'!$B$11+($B309+SIGN($B309)*D$4)^2*'Load Cell Info'!$B$10+($B309+SIGN($B309)*D$4)*'Load Cell Info'!$B$9+'Load Cell Info'!$B$8,'Load Cell Info'!$F$13),"")</f>
        <v>0</v>
      </c>
      <c r="E309" s="84">
        <f>IFERROR(ROUND(($B309+SIGN($B309)*E$4)^5*'Load Cell Info'!$B$13+($B309+SIGN($B309)*E$4)^4*'Load Cell Info'!$B$12+($B309+SIGN($B309)*E$4)^3*'Load Cell Info'!$B$11+($B309+SIGN($B309)*E$4)^2*'Load Cell Info'!$B$10+($B309+SIGN($B309)*E$4)*'Load Cell Info'!$B$9+'Load Cell Info'!$B$8,'Load Cell Info'!$F$13),"")</f>
        <v>0</v>
      </c>
      <c r="F309" s="84">
        <f>IFERROR(ROUND(($B309+SIGN($B309)*F$4)^5*'Load Cell Info'!$B$13+($B309+SIGN($B309)*F$4)^4*'Load Cell Info'!$B$12+($B309+SIGN($B309)*F$4)^3*'Load Cell Info'!$B$11+($B309+SIGN($B309)*F$4)^2*'Load Cell Info'!$B$10+($B309+SIGN($B309)*F$4)*'Load Cell Info'!$B$9+'Load Cell Info'!$B$8,'Load Cell Info'!$F$13),"")</f>
        <v>0</v>
      </c>
      <c r="G309" s="84">
        <f>IFERROR(ROUND(($B309+SIGN($B309)*G$4)^5*'Load Cell Info'!$B$13+($B309+SIGN($B309)*G$4)^4*'Load Cell Info'!$B$12+($B309+SIGN($B309)*G$4)^3*'Load Cell Info'!$B$11+($B309+SIGN($B309)*G$4)^2*'Load Cell Info'!$B$10+($B309+SIGN($B309)*G$4)*'Load Cell Info'!$B$9+'Load Cell Info'!$B$8,'Load Cell Info'!$F$13),"")</f>
        <v>0</v>
      </c>
      <c r="H309" s="84">
        <f>IFERROR(ROUND(($B309+SIGN($B309)*H$4)^5*'Load Cell Info'!$B$13+($B309+SIGN($B309)*H$4)^4*'Load Cell Info'!$B$12+($B309+SIGN($B309)*H$4)^3*'Load Cell Info'!$B$11+($B309+SIGN($B309)*H$4)^2*'Load Cell Info'!$B$10+($B309+SIGN($B309)*H$4)*'Load Cell Info'!$B$9+'Load Cell Info'!$B$8,'Load Cell Info'!$F$13),"")</f>
        <v>0</v>
      </c>
      <c r="I309" s="84">
        <f>IFERROR(ROUND(($B309+SIGN($B309)*I$4)^5*'Load Cell Info'!$B$13+($B309+SIGN($B309)*I$4)^4*'Load Cell Info'!$B$12+($B309+SIGN($B309)*I$4)^3*'Load Cell Info'!$B$11+($B309+SIGN($B309)*I$4)^2*'Load Cell Info'!$B$10+($B309+SIGN($B309)*I$4)*'Load Cell Info'!$B$9+'Load Cell Info'!$B$8,'Load Cell Info'!$F$13),"")</f>
        <v>0</v>
      </c>
      <c r="J309" s="84">
        <f>IFERROR(ROUND(($B309+SIGN($B309)*J$4)^5*'Load Cell Info'!$B$13+($B309+SIGN($B309)*J$4)^4*'Load Cell Info'!$B$12+($B309+SIGN($B309)*J$4)^3*'Load Cell Info'!$B$11+($B309+SIGN($B309)*J$4)^2*'Load Cell Info'!$B$10+($B309+SIGN($B309)*J$4)*'Load Cell Info'!$B$9+'Load Cell Info'!$B$8,'Load Cell Info'!$F$13),"")</f>
        <v>0</v>
      </c>
      <c r="K309" s="84">
        <f>IFERROR(ROUND(($B309+SIGN($B309)*K$4)^5*'Load Cell Info'!$B$13+($B309+SIGN($B309)*K$4)^4*'Load Cell Info'!$B$12+($B309+SIGN($B309)*K$4)^3*'Load Cell Info'!$B$11+($B309+SIGN($B309)*K$4)^2*'Load Cell Info'!$B$10+($B309+SIGN($B309)*K$4)*'Load Cell Info'!$B$9+'Load Cell Info'!$B$8,'Load Cell Info'!$F$13),"")</f>
        <v>0</v>
      </c>
      <c r="L309" s="84">
        <f>IFERROR(ROUND(($B309+SIGN($B309)*L$4)^5*'Load Cell Info'!$B$13+($B309+SIGN($B309)*L$4)^4*'Load Cell Info'!$B$12+($B309+SIGN($B309)*L$4)^3*'Load Cell Info'!$B$11+($B309+SIGN($B309)*L$4)^2*'Load Cell Info'!$B$10+($B309+SIGN($B309)*L$4)*'Load Cell Info'!$B$9+'Load Cell Info'!$B$8,'Load Cell Info'!$F$13),"")</f>
        <v>0</v>
      </c>
    </row>
    <row r="310" spans="2:12" ht="12" customHeight="1" x14ac:dyDescent="0.3">
      <c r="B310" s="87">
        <f>IF(B309="","",IF('Load Cell Info'!$B$8+'Load Cell Info'!$B$9*(SIGN('Load Cell Info'!$F$11)*'Load Cell Info'!$F$12*9+'Load Table'!B309)+'Load Cell Info'!$B$10*(SIGN('Load Cell Info'!$F$11)*'Load Cell Info'!$F$12*9+'Load Table'!B309)^2+'Load Cell Info'!$B$11*(SIGN('Load Cell Info'!$F$11)*'Load Cell Info'!$F$12*9+'Load Table'!B309)^3+'Load Cell Info'!$B$12*(SIGN('Load Cell Info'!$F$11)*'Load Cell Info'!$F$12*9+'Load Table'!B309)^4+'Load Cell Info'!$B$13*(SIGN('Load Cell Info'!$F$11)*'Load Cell Info'!$F$12*9+'Load Table'!B309)^5&gt;'Load Cell Info'!$F$9,"",SIGN('Load Cell Info'!$F$11)*'Load Cell Info'!$F$12*10+'Load Table'!B309))</f>
        <v>0</v>
      </c>
      <c r="C310" s="88">
        <f>IFERROR(ROUND(($B310+SIGN($B310)*C$4)^5*'Load Cell Info'!$B$13+($B310+SIGN($B310)*C$4)^4*'Load Cell Info'!$B$12+($B310+SIGN($B310)*C$4)^3*'Load Cell Info'!$B$11+($B310+SIGN($B310)*C$4)^2*'Load Cell Info'!$B$10+($B310+SIGN($B310)*C$4)*'Load Cell Info'!$B$9+'Load Cell Info'!$B$8,'Load Cell Info'!$F$13),"")</f>
        <v>0</v>
      </c>
      <c r="D310" s="88">
        <f>IFERROR(ROUND(($B310+SIGN($B310)*D$4)^5*'Load Cell Info'!$B$13+($B310+SIGN($B310)*D$4)^4*'Load Cell Info'!$B$12+($B310+SIGN($B310)*D$4)^3*'Load Cell Info'!$B$11+($B310+SIGN($B310)*D$4)^2*'Load Cell Info'!$B$10+($B310+SIGN($B310)*D$4)*'Load Cell Info'!$B$9+'Load Cell Info'!$B$8,'Load Cell Info'!$F$13),"")</f>
        <v>0</v>
      </c>
      <c r="E310" s="88">
        <f>IFERROR(ROUND(($B310+SIGN($B310)*E$4)^5*'Load Cell Info'!$B$13+($B310+SIGN($B310)*E$4)^4*'Load Cell Info'!$B$12+($B310+SIGN($B310)*E$4)^3*'Load Cell Info'!$B$11+($B310+SIGN($B310)*E$4)^2*'Load Cell Info'!$B$10+($B310+SIGN($B310)*E$4)*'Load Cell Info'!$B$9+'Load Cell Info'!$B$8,'Load Cell Info'!$F$13),"")</f>
        <v>0</v>
      </c>
      <c r="F310" s="88">
        <f>IFERROR(ROUND(($B310+SIGN($B310)*F$4)^5*'Load Cell Info'!$B$13+($B310+SIGN($B310)*F$4)^4*'Load Cell Info'!$B$12+($B310+SIGN($B310)*F$4)^3*'Load Cell Info'!$B$11+($B310+SIGN($B310)*F$4)^2*'Load Cell Info'!$B$10+($B310+SIGN($B310)*F$4)*'Load Cell Info'!$B$9+'Load Cell Info'!$B$8,'Load Cell Info'!$F$13),"")</f>
        <v>0</v>
      </c>
      <c r="G310" s="88">
        <f>IFERROR(ROUND(($B310+SIGN($B310)*G$4)^5*'Load Cell Info'!$B$13+($B310+SIGN($B310)*G$4)^4*'Load Cell Info'!$B$12+($B310+SIGN($B310)*G$4)^3*'Load Cell Info'!$B$11+($B310+SIGN($B310)*G$4)^2*'Load Cell Info'!$B$10+($B310+SIGN($B310)*G$4)*'Load Cell Info'!$B$9+'Load Cell Info'!$B$8,'Load Cell Info'!$F$13),"")</f>
        <v>0</v>
      </c>
      <c r="H310" s="88">
        <f>IFERROR(ROUND(($B310+SIGN($B310)*H$4)^5*'Load Cell Info'!$B$13+($B310+SIGN($B310)*H$4)^4*'Load Cell Info'!$B$12+($B310+SIGN($B310)*H$4)^3*'Load Cell Info'!$B$11+($B310+SIGN($B310)*H$4)^2*'Load Cell Info'!$B$10+($B310+SIGN($B310)*H$4)*'Load Cell Info'!$B$9+'Load Cell Info'!$B$8,'Load Cell Info'!$F$13),"")</f>
        <v>0</v>
      </c>
      <c r="I310" s="88">
        <f>IFERROR(ROUND(($B310+SIGN($B310)*I$4)^5*'Load Cell Info'!$B$13+($B310+SIGN($B310)*I$4)^4*'Load Cell Info'!$B$12+($B310+SIGN($B310)*I$4)^3*'Load Cell Info'!$B$11+($B310+SIGN($B310)*I$4)^2*'Load Cell Info'!$B$10+($B310+SIGN($B310)*I$4)*'Load Cell Info'!$B$9+'Load Cell Info'!$B$8,'Load Cell Info'!$F$13),"")</f>
        <v>0</v>
      </c>
      <c r="J310" s="88">
        <f>IFERROR(ROUND(($B310+SIGN($B310)*J$4)^5*'Load Cell Info'!$B$13+($B310+SIGN($B310)*J$4)^4*'Load Cell Info'!$B$12+($B310+SIGN($B310)*J$4)^3*'Load Cell Info'!$B$11+($B310+SIGN($B310)*J$4)^2*'Load Cell Info'!$B$10+($B310+SIGN($B310)*J$4)*'Load Cell Info'!$B$9+'Load Cell Info'!$B$8,'Load Cell Info'!$F$13),"")</f>
        <v>0</v>
      </c>
      <c r="K310" s="88">
        <f>IFERROR(ROUND(($B310+SIGN($B310)*K$4)^5*'Load Cell Info'!$B$13+($B310+SIGN($B310)*K$4)^4*'Load Cell Info'!$B$12+($B310+SIGN($B310)*K$4)^3*'Load Cell Info'!$B$11+($B310+SIGN($B310)*K$4)^2*'Load Cell Info'!$B$10+($B310+SIGN($B310)*K$4)*'Load Cell Info'!$B$9+'Load Cell Info'!$B$8,'Load Cell Info'!$F$13),"")</f>
        <v>0</v>
      </c>
      <c r="L310" s="88">
        <f>IFERROR(ROUND(($B310+SIGN($B310)*L$4)^5*'Load Cell Info'!$B$13+($B310+SIGN($B310)*L$4)^4*'Load Cell Info'!$B$12+($B310+SIGN($B310)*L$4)^3*'Load Cell Info'!$B$11+($B310+SIGN($B310)*L$4)^2*'Load Cell Info'!$B$10+($B310+SIGN($B310)*L$4)*'Load Cell Info'!$B$9+'Load Cell Info'!$B$8,'Load Cell Info'!$F$13),"")</f>
        <v>0</v>
      </c>
    </row>
    <row r="311" spans="2:12" ht="12" customHeight="1" x14ac:dyDescent="0.3">
      <c r="B311" s="83">
        <f>IF(B310="","",IF('Load Cell Info'!$B$8+'Load Cell Info'!$B$9*(SIGN('Load Cell Info'!$F$11)*'Load Cell Info'!$F$12*9+'Load Table'!B310)+'Load Cell Info'!$B$10*(SIGN('Load Cell Info'!$F$11)*'Load Cell Info'!$F$12*9+'Load Table'!B310)^2+'Load Cell Info'!$B$11*(SIGN('Load Cell Info'!$F$11)*'Load Cell Info'!$F$12*9+'Load Table'!B310)^3+'Load Cell Info'!$B$12*(SIGN('Load Cell Info'!$F$11)*'Load Cell Info'!$F$12*9+'Load Table'!B310)^4+'Load Cell Info'!$B$13*(SIGN('Load Cell Info'!$F$11)*'Load Cell Info'!$F$12*9+'Load Table'!B310)^5&gt;'Load Cell Info'!$F$9,"",SIGN('Load Cell Info'!$F$11)*'Load Cell Info'!$F$12*10+'Load Table'!B310))</f>
        <v>0</v>
      </c>
      <c r="C311" s="84">
        <f>IFERROR(ROUND(($B311+SIGN($B311)*C$4)^5*'Load Cell Info'!$B$13+($B311+SIGN($B311)*C$4)^4*'Load Cell Info'!$B$12+($B311+SIGN($B311)*C$4)^3*'Load Cell Info'!$B$11+($B311+SIGN($B311)*C$4)^2*'Load Cell Info'!$B$10+($B311+SIGN($B311)*C$4)*'Load Cell Info'!$B$9+'Load Cell Info'!$B$8,'Load Cell Info'!$F$13),"")</f>
        <v>0</v>
      </c>
      <c r="D311" s="84">
        <f>IFERROR(ROUND(($B311+SIGN($B311)*D$4)^5*'Load Cell Info'!$B$13+($B311+SIGN($B311)*D$4)^4*'Load Cell Info'!$B$12+($B311+SIGN($B311)*D$4)^3*'Load Cell Info'!$B$11+($B311+SIGN($B311)*D$4)^2*'Load Cell Info'!$B$10+($B311+SIGN($B311)*D$4)*'Load Cell Info'!$B$9+'Load Cell Info'!$B$8,'Load Cell Info'!$F$13),"")</f>
        <v>0</v>
      </c>
      <c r="E311" s="84">
        <f>IFERROR(ROUND(($B311+SIGN($B311)*E$4)^5*'Load Cell Info'!$B$13+($B311+SIGN($B311)*E$4)^4*'Load Cell Info'!$B$12+($B311+SIGN($B311)*E$4)^3*'Load Cell Info'!$B$11+($B311+SIGN($B311)*E$4)^2*'Load Cell Info'!$B$10+($B311+SIGN($B311)*E$4)*'Load Cell Info'!$B$9+'Load Cell Info'!$B$8,'Load Cell Info'!$F$13),"")</f>
        <v>0</v>
      </c>
      <c r="F311" s="84">
        <f>IFERROR(ROUND(($B311+SIGN($B311)*F$4)^5*'Load Cell Info'!$B$13+($B311+SIGN($B311)*F$4)^4*'Load Cell Info'!$B$12+($B311+SIGN($B311)*F$4)^3*'Load Cell Info'!$B$11+($B311+SIGN($B311)*F$4)^2*'Load Cell Info'!$B$10+($B311+SIGN($B311)*F$4)*'Load Cell Info'!$B$9+'Load Cell Info'!$B$8,'Load Cell Info'!$F$13),"")</f>
        <v>0</v>
      </c>
      <c r="G311" s="84">
        <f>IFERROR(ROUND(($B311+SIGN($B311)*G$4)^5*'Load Cell Info'!$B$13+($B311+SIGN($B311)*G$4)^4*'Load Cell Info'!$B$12+($B311+SIGN($B311)*G$4)^3*'Load Cell Info'!$B$11+($B311+SIGN($B311)*G$4)^2*'Load Cell Info'!$B$10+($B311+SIGN($B311)*G$4)*'Load Cell Info'!$B$9+'Load Cell Info'!$B$8,'Load Cell Info'!$F$13),"")</f>
        <v>0</v>
      </c>
      <c r="H311" s="84">
        <f>IFERROR(ROUND(($B311+SIGN($B311)*H$4)^5*'Load Cell Info'!$B$13+($B311+SIGN($B311)*H$4)^4*'Load Cell Info'!$B$12+($B311+SIGN($B311)*H$4)^3*'Load Cell Info'!$B$11+($B311+SIGN($B311)*H$4)^2*'Load Cell Info'!$B$10+($B311+SIGN($B311)*H$4)*'Load Cell Info'!$B$9+'Load Cell Info'!$B$8,'Load Cell Info'!$F$13),"")</f>
        <v>0</v>
      </c>
      <c r="I311" s="84">
        <f>IFERROR(ROUND(($B311+SIGN($B311)*I$4)^5*'Load Cell Info'!$B$13+($B311+SIGN($B311)*I$4)^4*'Load Cell Info'!$B$12+($B311+SIGN($B311)*I$4)^3*'Load Cell Info'!$B$11+($B311+SIGN($B311)*I$4)^2*'Load Cell Info'!$B$10+($B311+SIGN($B311)*I$4)*'Load Cell Info'!$B$9+'Load Cell Info'!$B$8,'Load Cell Info'!$F$13),"")</f>
        <v>0</v>
      </c>
      <c r="J311" s="84">
        <f>IFERROR(ROUND(($B311+SIGN($B311)*J$4)^5*'Load Cell Info'!$B$13+($B311+SIGN($B311)*J$4)^4*'Load Cell Info'!$B$12+($B311+SIGN($B311)*J$4)^3*'Load Cell Info'!$B$11+($B311+SIGN($B311)*J$4)^2*'Load Cell Info'!$B$10+($B311+SIGN($B311)*J$4)*'Load Cell Info'!$B$9+'Load Cell Info'!$B$8,'Load Cell Info'!$F$13),"")</f>
        <v>0</v>
      </c>
      <c r="K311" s="84">
        <f>IFERROR(ROUND(($B311+SIGN($B311)*K$4)^5*'Load Cell Info'!$B$13+($B311+SIGN($B311)*K$4)^4*'Load Cell Info'!$B$12+($B311+SIGN($B311)*K$4)^3*'Load Cell Info'!$B$11+($B311+SIGN($B311)*K$4)^2*'Load Cell Info'!$B$10+($B311+SIGN($B311)*K$4)*'Load Cell Info'!$B$9+'Load Cell Info'!$B$8,'Load Cell Info'!$F$13),"")</f>
        <v>0</v>
      </c>
      <c r="L311" s="84">
        <f>IFERROR(ROUND(($B311+SIGN($B311)*L$4)^5*'Load Cell Info'!$B$13+($B311+SIGN($B311)*L$4)^4*'Load Cell Info'!$B$12+($B311+SIGN($B311)*L$4)^3*'Load Cell Info'!$B$11+($B311+SIGN($B311)*L$4)^2*'Load Cell Info'!$B$10+($B311+SIGN($B311)*L$4)*'Load Cell Info'!$B$9+'Load Cell Info'!$B$8,'Load Cell Info'!$F$13),"")</f>
        <v>0</v>
      </c>
    </row>
    <row r="312" spans="2:12" ht="12" customHeight="1" x14ac:dyDescent="0.3">
      <c r="B312" s="87">
        <f>IF(B311="","",IF('Load Cell Info'!$B$8+'Load Cell Info'!$B$9*(SIGN('Load Cell Info'!$F$11)*'Load Cell Info'!$F$12*9+'Load Table'!B311)+'Load Cell Info'!$B$10*(SIGN('Load Cell Info'!$F$11)*'Load Cell Info'!$F$12*9+'Load Table'!B311)^2+'Load Cell Info'!$B$11*(SIGN('Load Cell Info'!$F$11)*'Load Cell Info'!$F$12*9+'Load Table'!B311)^3+'Load Cell Info'!$B$12*(SIGN('Load Cell Info'!$F$11)*'Load Cell Info'!$F$12*9+'Load Table'!B311)^4+'Load Cell Info'!$B$13*(SIGN('Load Cell Info'!$F$11)*'Load Cell Info'!$F$12*9+'Load Table'!B311)^5&gt;'Load Cell Info'!$F$9,"",SIGN('Load Cell Info'!$F$11)*'Load Cell Info'!$F$12*10+'Load Table'!B311))</f>
        <v>0</v>
      </c>
      <c r="C312" s="88">
        <f>IFERROR(ROUND(($B312+SIGN($B312)*C$4)^5*'Load Cell Info'!$B$13+($B312+SIGN($B312)*C$4)^4*'Load Cell Info'!$B$12+($B312+SIGN($B312)*C$4)^3*'Load Cell Info'!$B$11+($B312+SIGN($B312)*C$4)^2*'Load Cell Info'!$B$10+($B312+SIGN($B312)*C$4)*'Load Cell Info'!$B$9+'Load Cell Info'!$B$8,'Load Cell Info'!$F$13),"")</f>
        <v>0</v>
      </c>
      <c r="D312" s="88">
        <f>IFERROR(ROUND(($B312+SIGN($B312)*D$4)^5*'Load Cell Info'!$B$13+($B312+SIGN($B312)*D$4)^4*'Load Cell Info'!$B$12+($B312+SIGN($B312)*D$4)^3*'Load Cell Info'!$B$11+($B312+SIGN($B312)*D$4)^2*'Load Cell Info'!$B$10+($B312+SIGN($B312)*D$4)*'Load Cell Info'!$B$9+'Load Cell Info'!$B$8,'Load Cell Info'!$F$13),"")</f>
        <v>0</v>
      </c>
      <c r="E312" s="88">
        <f>IFERROR(ROUND(($B312+SIGN($B312)*E$4)^5*'Load Cell Info'!$B$13+($B312+SIGN($B312)*E$4)^4*'Load Cell Info'!$B$12+($B312+SIGN($B312)*E$4)^3*'Load Cell Info'!$B$11+($B312+SIGN($B312)*E$4)^2*'Load Cell Info'!$B$10+($B312+SIGN($B312)*E$4)*'Load Cell Info'!$B$9+'Load Cell Info'!$B$8,'Load Cell Info'!$F$13),"")</f>
        <v>0</v>
      </c>
      <c r="F312" s="88">
        <f>IFERROR(ROUND(($B312+SIGN($B312)*F$4)^5*'Load Cell Info'!$B$13+($B312+SIGN($B312)*F$4)^4*'Load Cell Info'!$B$12+($B312+SIGN($B312)*F$4)^3*'Load Cell Info'!$B$11+($B312+SIGN($B312)*F$4)^2*'Load Cell Info'!$B$10+($B312+SIGN($B312)*F$4)*'Load Cell Info'!$B$9+'Load Cell Info'!$B$8,'Load Cell Info'!$F$13),"")</f>
        <v>0</v>
      </c>
      <c r="G312" s="88">
        <f>IFERROR(ROUND(($B312+SIGN($B312)*G$4)^5*'Load Cell Info'!$B$13+($B312+SIGN($B312)*G$4)^4*'Load Cell Info'!$B$12+($B312+SIGN($B312)*G$4)^3*'Load Cell Info'!$B$11+($B312+SIGN($B312)*G$4)^2*'Load Cell Info'!$B$10+($B312+SIGN($B312)*G$4)*'Load Cell Info'!$B$9+'Load Cell Info'!$B$8,'Load Cell Info'!$F$13),"")</f>
        <v>0</v>
      </c>
      <c r="H312" s="88">
        <f>IFERROR(ROUND(($B312+SIGN($B312)*H$4)^5*'Load Cell Info'!$B$13+($B312+SIGN($B312)*H$4)^4*'Load Cell Info'!$B$12+($B312+SIGN($B312)*H$4)^3*'Load Cell Info'!$B$11+($B312+SIGN($B312)*H$4)^2*'Load Cell Info'!$B$10+($B312+SIGN($B312)*H$4)*'Load Cell Info'!$B$9+'Load Cell Info'!$B$8,'Load Cell Info'!$F$13),"")</f>
        <v>0</v>
      </c>
      <c r="I312" s="88">
        <f>IFERROR(ROUND(($B312+SIGN($B312)*I$4)^5*'Load Cell Info'!$B$13+($B312+SIGN($B312)*I$4)^4*'Load Cell Info'!$B$12+($B312+SIGN($B312)*I$4)^3*'Load Cell Info'!$B$11+($B312+SIGN($B312)*I$4)^2*'Load Cell Info'!$B$10+($B312+SIGN($B312)*I$4)*'Load Cell Info'!$B$9+'Load Cell Info'!$B$8,'Load Cell Info'!$F$13),"")</f>
        <v>0</v>
      </c>
      <c r="J312" s="88">
        <f>IFERROR(ROUND(($B312+SIGN($B312)*J$4)^5*'Load Cell Info'!$B$13+($B312+SIGN($B312)*J$4)^4*'Load Cell Info'!$B$12+($B312+SIGN($B312)*J$4)^3*'Load Cell Info'!$B$11+($B312+SIGN($B312)*J$4)^2*'Load Cell Info'!$B$10+($B312+SIGN($B312)*J$4)*'Load Cell Info'!$B$9+'Load Cell Info'!$B$8,'Load Cell Info'!$F$13),"")</f>
        <v>0</v>
      </c>
      <c r="K312" s="88">
        <f>IFERROR(ROUND(($B312+SIGN($B312)*K$4)^5*'Load Cell Info'!$B$13+($B312+SIGN($B312)*K$4)^4*'Load Cell Info'!$B$12+($B312+SIGN($B312)*K$4)^3*'Load Cell Info'!$B$11+($B312+SIGN($B312)*K$4)^2*'Load Cell Info'!$B$10+($B312+SIGN($B312)*K$4)*'Load Cell Info'!$B$9+'Load Cell Info'!$B$8,'Load Cell Info'!$F$13),"")</f>
        <v>0</v>
      </c>
      <c r="L312" s="88">
        <f>IFERROR(ROUND(($B312+SIGN($B312)*L$4)^5*'Load Cell Info'!$B$13+($B312+SIGN($B312)*L$4)^4*'Load Cell Info'!$B$12+($B312+SIGN($B312)*L$4)^3*'Load Cell Info'!$B$11+($B312+SIGN($B312)*L$4)^2*'Load Cell Info'!$B$10+($B312+SIGN($B312)*L$4)*'Load Cell Info'!$B$9+'Load Cell Info'!$B$8,'Load Cell Info'!$F$13),"")</f>
        <v>0</v>
      </c>
    </row>
    <row r="313" spans="2:12" ht="12" customHeight="1" x14ac:dyDescent="0.3">
      <c r="B313" s="83">
        <f>IF(B312="","",IF('Load Cell Info'!$B$8+'Load Cell Info'!$B$9*(SIGN('Load Cell Info'!$F$11)*'Load Cell Info'!$F$12*9+'Load Table'!B312)+'Load Cell Info'!$B$10*(SIGN('Load Cell Info'!$F$11)*'Load Cell Info'!$F$12*9+'Load Table'!B312)^2+'Load Cell Info'!$B$11*(SIGN('Load Cell Info'!$F$11)*'Load Cell Info'!$F$12*9+'Load Table'!B312)^3+'Load Cell Info'!$B$12*(SIGN('Load Cell Info'!$F$11)*'Load Cell Info'!$F$12*9+'Load Table'!B312)^4+'Load Cell Info'!$B$13*(SIGN('Load Cell Info'!$F$11)*'Load Cell Info'!$F$12*9+'Load Table'!B312)^5&gt;'Load Cell Info'!$F$9,"",SIGN('Load Cell Info'!$F$11)*'Load Cell Info'!$F$12*10+'Load Table'!B312))</f>
        <v>0</v>
      </c>
      <c r="C313" s="84">
        <f>IFERROR(ROUND(($B313+SIGN($B313)*C$4)^5*'Load Cell Info'!$B$13+($B313+SIGN($B313)*C$4)^4*'Load Cell Info'!$B$12+($B313+SIGN($B313)*C$4)^3*'Load Cell Info'!$B$11+($B313+SIGN($B313)*C$4)^2*'Load Cell Info'!$B$10+($B313+SIGN($B313)*C$4)*'Load Cell Info'!$B$9+'Load Cell Info'!$B$8,'Load Cell Info'!$F$13),"")</f>
        <v>0</v>
      </c>
      <c r="D313" s="84">
        <f>IFERROR(ROUND(($B313+SIGN($B313)*D$4)^5*'Load Cell Info'!$B$13+($B313+SIGN($B313)*D$4)^4*'Load Cell Info'!$B$12+($B313+SIGN($B313)*D$4)^3*'Load Cell Info'!$B$11+($B313+SIGN($B313)*D$4)^2*'Load Cell Info'!$B$10+($B313+SIGN($B313)*D$4)*'Load Cell Info'!$B$9+'Load Cell Info'!$B$8,'Load Cell Info'!$F$13),"")</f>
        <v>0</v>
      </c>
      <c r="E313" s="84">
        <f>IFERROR(ROUND(($B313+SIGN($B313)*E$4)^5*'Load Cell Info'!$B$13+($B313+SIGN($B313)*E$4)^4*'Load Cell Info'!$B$12+($B313+SIGN($B313)*E$4)^3*'Load Cell Info'!$B$11+($B313+SIGN($B313)*E$4)^2*'Load Cell Info'!$B$10+($B313+SIGN($B313)*E$4)*'Load Cell Info'!$B$9+'Load Cell Info'!$B$8,'Load Cell Info'!$F$13),"")</f>
        <v>0</v>
      </c>
      <c r="F313" s="84">
        <f>IFERROR(ROUND(($B313+SIGN($B313)*F$4)^5*'Load Cell Info'!$B$13+($B313+SIGN($B313)*F$4)^4*'Load Cell Info'!$B$12+($B313+SIGN($B313)*F$4)^3*'Load Cell Info'!$B$11+($B313+SIGN($B313)*F$4)^2*'Load Cell Info'!$B$10+($B313+SIGN($B313)*F$4)*'Load Cell Info'!$B$9+'Load Cell Info'!$B$8,'Load Cell Info'!$F$13),"")</f>
        <v>0</v>
      </c>
      <c r="G313" s="84">
        <f>IFERROR(ROUND(($B313+SIGN($B313)*G$4)^5*'Load Cell Info'!$B$13+($B313+SIGN($B313)*G$4)^4*'Load Cell Info'!$B$12+($B313+SIGN($B313)*G$4)^3*'Load Cell Info'!$B$11+($B313+SIGN($B313)*G$4)^2*'Load Cell Info'!$B$10+($B313+SIGN($B313)*G$4)*'Load Cell Info'!$B$9+'Load Cell Info'!$B$8,'Load Cell Info'!$F$13),"")</f>
        <v>0</v>
      </c>
      <c r="H313" s="84">
        <f>IFERROR(ROUND(($B313+SIGN($B313)*H$4)^5*'Load Cell Info'!$B$13+($B313+SIGN($B313)*H$4)^4*'Load Cell Info'!$B$12+($B313+SIGN($B313)*H$4)^3*'Load Cell Info'!$B$11+($B313+SIGN($B313)*H$4)^2*'Load Cell Info'!$B$10+($B313+SIGN($B313)*H$4)*'Load Cell Info'!$B$9+'Load Cell Info'!$B$8,'Load Cell Info'!$F$13),"")</f>
        <v>0</v>
      </c>
      <c r="I313" s="84">
        <f>IFERROR(ROUND(($B313+SIGN($B313)*I$4)^5*'Load Cell Info'!$B$13+($B313+SIGN($B313)*I$4)^4*'Load Cell Info'!$B$12+($B313+SIGN($B313)*I$4)^3*'Load Cell Info'!$B$11+($B313+SIGN($B313)*I$4)^2*'Load Cell Info'!$B$10+($B313+SIGN($B313)*I$4)*'Load Cell Info'!$B$9+'Load Cell Info'!$B$8,'Load Cell Info'!$F$13),"")</f>
        <v>0</v>
      </c>
      <c r="J313" s="84">
        <f>IFERROR(ROUND(($B313+SIGN($B313)*J$4)^5*'Load Cell Info'!$B$13+($B313+SIGN($B313)*J$4)^4*'Load Cell Info'!$B$12+($B313+SIGN($B313)*J$4)^3*'Load Cell Info'!$B$11+($B313+SIGN($B313)*J$4)^2*'Load Cell Info'!$B$10+($B313+SIGN($B313)*J$4)*'Load Cell Info'!$B$9+'Load Cell Info'!$B$8,'Load Cell Info'!$F$13),"")</f>
        <v>0</v>
      </c>
      <c r="K313" s="84">
        <f>IFERROR(ROUND(($B313+SIGN($B313)*K$4)^5*'Load Cell Info'!$B$13+($B313+SIGN($B313)*K$4)^4*'Load Cell Info'!$B$12+($B313+SIGN($B313)*K$4)^3*'Load Cell Info'!$B$11+($B313+SIGN($B313)*K$4)^2*'Load Cell Info'!$B$10+($B313+SIGN($B313)*K$4)*'Load Cell Info'!$B$9+'Load Cell Info'!$B$8,'Load Cell Info'!$F$13),"")</f>
        <v>0</v>
      </c>
      <c r="L313" s="84">
        <f>IFERROR(ROUND(($B313+SIGN($B313)*L$4)^5*'Load Cell Info'!$B$13+($B313+SIGN($B313)*L$4)^4*'Load Cell Info'!$B$12+($B313+SIGN($B313)*L$4)^3*'Load Cell Info'!$B$11+($B313+SIGN($B313)*L$4)^2*'Load Cell Info'!$B$10+($B313+SIGN($B313)*L$4)*'Load Cell Info'!$B$9+'Load Cell Info'!$B$8,'Load Cell Info'!$F$13),"")</f>
        <v>0</v>
      </c>
    </row>
    <row r="314" spans="2:12" ht="12" customHeight="1" x14ac:dyDescent="0.3">
      <c r="B314" s="87">
        <f>IF(B313="","",IF('Load Cell Info'!$B$8+'Load Cell Info'!$B$9*(SIGN('Load Cell Info'!$F$11)*'Load Cell Info'!$F$12*9+'Load Table'!B313)+'Load Cell Info'!$B$10*(SIGN('Load Cell Info'!$F$11)*'Load Cell Info'!$F$12*9+'Load Table'!B313)^2+'Load Cell Info'!$B$11*(SIGN('Load Cell Info'!$F$11)*'Load Cell Info'!$F$12*9+'Load Table'!B313)^3+'Load Cell Info'!$B$12*(SIGN('Load Cell Info'!$F$11)*'Load Cell Info'!$F$12*9+'Load Table'!B313)^4+'Load Cell Info'!$B$13*(SIGN('Load Cell Info'!$F$11)*'Load Cell Info'!$F$12*9+'Load Table'!B313)^5&gt;'Load Cell Info'!$F$9,"",SIGN('Load Cell Info'!$F$11)*'Load Cell Info'!$F$12*10+'Load Table'!B313))</f>
        <v>0</v>
      </c>
      <c r="C314" s="88">
        <f>IFERROR(ROUND(($B314+SIGN($B314)*C$4)^5*'Load Cell Info'!$B$13+($B314+SIGN($B314)*C$4)^4*'Load Cell Info'!$B$12+($B314+SIGN($B314)*C$4)^3*'Load Cell Info'!$B$11+($B314+SIGN($B314)*C$4)^2*'Load Cell Info'!$B$10+($B314+SIGN($B314)*C$4)*'Load Cell Info'!$B$9+'Load Cell Info'!$B$8,'Load Cell Info'!$F$13),"")</f>
        <v>0</v>
      </c>
      <c r="D314" s="88">
        <f>IFERROR(ROUND(($B314+SIGN($B314)*D$4)^5*'Load Cell Info'!$B$13+($B314+SIGN($B314)*D$4)^4*'Load Cell Info'!$B$12+($B314+SIGN($B314)*D$4)^3*'Load Cell Info'!$B$11+($B314+SIGN($B314)*D$4)^2*'Load Cell Info'!$B$10+($B314+SIGN($B314)*D$4)*'Load Cell Info'!$B$9+'Load Cell Info'!$B$8,'Load Cell Info'!$F$13),"")</f>
        <v>0</v>
      </c>
      <c r="E314" s="88">
        <f>IFERROR(ROUND(($B314+SIGN($B314)*E$4)^5*'Load Cell Info'!$B$13+($B314+SIGN($B314)*E$4)^4*'Load Cell Info'!$B$12+($B314+SIGN($B314)*E$4)^3*'Load Cell Info'!$B$11+($B314+SIGN($B314)*E$4)^2*'Load Cell Info'!$B$10+($B314+SIGN($B314)*E$4)*'Load Cell Info'!$B$9+'Load Cell Info'!$B$8,'Load Cell Info'!$F$13),"")</f>
        <v>0</v>
      </c>
      <c r="F314" s="88">
        <f>IFERROR(ROUND(($B314+SIGN($B314)*F$4)^5*'Load Cell Info'!$B$13+($B314+SIGN($B314)*F$4)^4*'Load Cell Info'!$B$12+($B314+SIGN($B314)*F$4)^3*'Load Cell Info'!$B$11+($B314+SIGN($B314)*F$4)^2*'Load Cell Info'!$B$10+($B314+SIGN($B314)*F$4)*'Load Cell Info'!$B$9+'Load Cell Info'!$B$8,'Load Cell Info'!$F$13),"")</f>
        <v>0</v>
      </c>
      <c r="G314" s="88">
        <f>IFERROR(ROUND(($B314+SIGN($B314)*G$4)^5*'Load Cell Info'!$B$13+($B314+SIGN($B314)*G$4)^4*'Load Cell Info'!$B$12+($B314+SIGN($B314)*G$4)^3*'Load Cell Info'!$B$11+($B314+SIGN($B314)*G$4)^2*'Load Cell Info'!$B$10+($B314+SIGN($B314)*G$4)*'Load Cell Info'!$B$9+'Load Cell Info'!$B$8,'Load Cell Info'!$F$13),"")</f>
        <v>0</v>
      </c>
      <c r="H314" s="88">
        <f>IFERROR(ROUND(($B314+SIGN($B314)*H$4)^5*'Load Cell Info'!$B$13+($B314+SIGN($B314)*H$4)^4*'Load Cell Info'!$B$12+($B314+SIGN($B314)*H$4)^3*'Load Cell Info'!$B$11+($B314+SIGN($B314)*H$4)^2*'Load Cell Info'!$B$10+($B314+SIGN($B314)*H$4)*'Load Cell Info'!$B$9+'Load Cell Info'!$B$8,'Load Cell Info'!$F$13),"")</f>
        <v>0</v>
      </c>
      <c r="I314" s="88">
        <f>IFERROR(ROUND(($B314+SIGN($B314)*I$4)^5*'Load Cell Info'!$B$13+($B314+SIGN($B314)*I$4)^4*'Load Cell Info'!$B$12+($B314+SIGN($B314)*I$4)^3*'Load Cell Info'!$B$11+($B314+SIGN($B314)*I$4)^2*'Load Cell Info'!$B$10+($B314+SIGN($B314)*I$4)*'Load Cell Info'!$B$9+'Load Cell Info'!$B$8,'Load Cell Info'!$F$13),"")</f>
        <v>0</v>
      </c>
      <c r="J314" s="88">
        <f>IFERROR(ROUND(($B314+SIGN($B314)*J$4)^5*'Load Cell Info'!$B$13+($B314+SIGN($B314)*J$4)^4*'Load Cell Info'!$B$12+($B314+SIGN($B314)*J$4)^3*'Load Cell Info'!$B$11+($B314+SIGN($B314)*J$4)^2*'Load Cell Info'!$B$10+($B314+SIGN($B314)*J$4)*'Load Cell Info'!$B$9+'Load Cell Info'!$B$8,'Load Cell Info'!$F$13),"")</f>
        <v>0</v>
      </c>
      <c r="K314" s="88">
        <f>IFERROR(ROUND(($B314+SIGN($B314)*K$4)^5*'Load Cell Info'!$B$13+($B314+SIGN($B314)*K$4)^4*'Load Cell Info'!$B$12+($B314+SIGN($B314)*K$4)^3*'Load Cell Info'!$B$11+($B314+SIGN($B314)*K$4)^2*'Load Cell Info'!$B$10+($B314+SIGN($B314)*K$4)*'Load Cell Info'!$B$9+'Load Cell Info'!$B$8,'Load Cell Info'!$F$13),"")</f>
        <v>0</v>
      </c>
      <c r="L314" s="88">
        <f>IFERROR(ROUND(($B314+SIGN($B314)*L$4)^5*'Load Cell Info'!$B$13+($B314+SIGN($B314)*L$4)^4*'Load Cell Info'!$B$12+($B314+SIGN($B314)*L$4)^3*'Load Cell Info'!$B$11+($B314+SIGN($B314)*L$4)^2*'Load Cell Info'!$B$10+($B314+SIGN($B314)*L$4)*'Load Cell Info'!$B$9+'Load Cell Info'!$B$8,'Load Cell Info'!$F$13),"")</f>
        <v>0</v>
      </c>
    </row>
    <row r="315" spans="2:12" ht="12" customHeight="1" x14ac:dyDescent="0.3">
      <c r="B315" s="83">
        <f>IF(B314="","",IF('Load Cell Info'!$B$8+'Load Cell Info'!$B$9*(SIGN('Load Cell Info'!$F$11)*'Load Cell Info'!$F$12*9+'Load Table'!B314)+'Load Cell Info'!$B$10*(SIGN('Load Cell Info'!$F$11)*'Load Cell Info'!$F$12*9+'Load Table'!B314)^2+'Load Cell Info'!$B$11*(SIGN('Load Cell Info'!$F$11)*'Load Cell Info'!$F$12*9+'Load Table'!B314)^3+'Load Cell Info'!$B$12*(SIGN('Load Cell Info'!$F$11)*'Load Cell Info'!$F$12*9+'Load Table'!B314)^4+'Load Cell Info'!$B$13*(SIGN('Load Cell Info'!$F$11)*'Load Cell Info'!$F$12*9+'Load Table'!B314)^5&gt;'Load Cell Info'!$F$9,"",SIGN('Load Cell Info'!$F$11)*'Load Cell Info'!$F$12*10+'Load Table'!B314))</f>
        <v>0</v>
      </c>
      <c r="C315" s="84">
        <f>IFERROR(ROUND(($B315+SIGN($B315)*C$4)^5*'Load Cell Info'!$B$13+($B315+SIGN($B315)*C$4)^4*'Load Cell Info'!$B$12+($B315+SIGN($B315)*C$4)^3*'Load Cell Info'!$B$11+($B315+SIGN($B315)*C$4)^2*'Load Cell Info'!$B$10+($B315+SIGN($B315)*C$4)*'Load Cell Info'!$B$9+'Load Cell Info'!$B$8,'Load Cell Info'!$F$13),"")</f>
        <v>0</v>
      </c>
      <c r="D315" s="84">
        <f>IFERROR(ROUND(($B315+SIGN($B315)*D$4)^5*'Load Cell Info'!$B$13+($B315+SIGN($B315)*D$4)^4*'Load Cell Info'!$B$12+($B315+SIGN($B315)*D$4)^3*'Load Cell Info'!$B$11+($B315+SIGN($B315)*D$4)^2*'Load Cell Info'!$B$10+($B315+SIGN($B315)*D$4)*'Load Cell Info'!$B$9+'Load Cell Info'!$B$8,'Load Cell Info'!$F$13),"")</f>
        <v>0</v>
      </c>
      <c r="E315" s="84">
        <f>IFERROR(ROUND(($B315+SIGN($B315)*E$4)^5*'Load Cell Info'!$B$13+($B315+SIGN($B315)*E$4)^4*'Load Cell Info'!$B$12+($B315+SIGN($B315)*E$4)^3*'Load Cell Info'!$B$11+($B315+SIGN($B315)*E$4)^2*'Load Cell Info'!$B$10+($B315+SIGN($B315)*E$4)*'Load Cell Info'!$B$9+'Load Cell Info'!$B$8,'Load Cell Info'!$F$13),"")</f>
        <v>0</v>
      </c>
      <c r="F315" s="84">
        <f>IFERROR(ROUND(($B315+SIGN($B315)*F$4)^5*'Load Cell Info'!$B$13+($B315+SIGN($B315)*F$4)^4*'Load Cell Info'!$B$12+($B315+SIGN($B315)*F$4)^3*'Load Cell Info'!$B$11+($B315+SIGN($B315)*F$4)^2*'Load Cell Info'!$B$10+($B315+SIGN($B315)*F$4)*'Load Cell Info'!$B$9+'Load Cell Info'!$B$8,'Load Cell Info'!$F$13),"")</f>
        <v>0</v>
      </c>
      <c r="G315" s="84">
        <f>IFERROR(ROUND(($B315+SIGN($B315)*G$4)^5*'Load Cell Info'!$B$13+($B315+SIGN($B315)*G$4)^4*'Load Cell Info'!$B$12+($B315+SIGN($B315)*G$4)^3*'Load Cell Info'!$B$11+($B315+SIGN($B315)*G$4)^2*'Load Cell Info'!$B$10+($B315+SIGN($B315)*G$4)*'Load Cell Info'!$B$9+'Load Cell Info'!$B$8,'Load Cell Info'!$F$13),"")</f>
        <v>0</v>
      </c>
      <c r="H315" s="84">
        <f>IFERROR(ROUND(($B315+SIGN($B315)*H$4)^5*'Load Cell Info'!$B$13+($B315+SIGN($B315)*H$4)^4*'Load Cell Info'!$B$12+($B315+SIGN($B315)*H$4)^3*'Load Cell Info'!$B$11+($B315+SIGN($B315)*H$4)^2*'Load Cell Info'!$B$10+($B315+SIGN($B315)*H$4)*'Load Cell Info'!$B$9+'Load Cell Info'!$B$8,'Load Cell Info'!$F$13),"")</f>
        <v>0</v>
      </c>
      <c r="I315" s="84">
        <f>IFERROR(ROUND(($B315+SIGN($B315)*I$4)^5*'Load Cell Info'!$B$13+($B315+SIGN($B315)*I$4)^4*'Load Cell Info'!$B$12+($B315+SIGN($B315)*I$4)^3*'Load Cell Info'!$B$11+($B315+SIGN($B315)*I$4)^2*'Load Cell Info'!$B$10+($B315+SIGN($B315)*I$4)*'Load Cell Info'!$B$9+'Load Cell Info'!$B$8,'Load Cell Info'!$F$13),"")</f>
        <v>0</v>
      </c>
      <c r="J315" s="84">
        <f>IFERROR(ROUND(($B315+SIGN($B315)*J$4)^5*'Load Cell Info'!$B$13+($B315+SIGN($B315)*J$4)^4*'Load Cell Info'!$B$12+($B315+SIGN($B315)*J$4)^3*'Load Cell Info'!$B$11+($B315+SIGN($B315)*J$4)^2*'Load Cell Info'!$B$10+($B315+SIGN($B315)*J$4)*'Load Cell Info'!$B$9+'Load Cell Info'!$B$8,'Load Cell Info'!$F$13),"")</f>
        <v>0</v>
      </c>
      <c r="K315" s="84">
        <f>IFERROR(ROUND(($B315+SIGN($B315)*K$4)^5*'Load Cell Info'!$B$13+($B315+SIGN($B315)*K$4)^4*'Load Cell Info'!$B$12+($B315+SIGN($B315)*K$4)^3*'Load Cell Info'!$B$11+($B315+SIGN($B315)*K$4)^2*'Load Cell Info'!$B$10+($B315+SIGN($B315)*K$4)*'Load Cell Info'!$B$9+'Load Cell Info'!$B$8,'Load Cell Info'!$F$13),"")</f>
        <v>0</v>
      </c>
      <c r="L315" s="84">
        <f>IFERROR(ROUND(($B315+SIGN($B315)*L$4)^5*'Load Cell Info'!$B$13+($B315+SIGN($B315)*L$4)^4*'Load Cell Info'!$B$12+($B315+SIGN($B315)*L$4)^3*'Load Cell Info'!$B$11+($B315+SIGN($B315)*L$4)^2*'Load Cell Info'!$B$10+($B315+SIGN($B315)*L$4)*'Load Cell Info'!$B$9+'Load Cell Info'!$B$8,'Load Cell Info'!$F$13),"")</f>
        <v>0</v>
      </c>
    </row>
    <row r="316" spans="2:12" ht="12" customHeight="1" x14ac:dyDescent="0.3">
      <c r="B316" s="87">
        <f>IF(B315="","",IF('Load Cell Info'!$B$8+'Load Cell Info'!$B$9*(SIGN('Load Cell Info'!$F$11)*'Load Cell Info'!$F$12*9+'Load Table'!B315)+'Load Cell Info'!$B$10*(SIGN('Load Cell Info'!$F$11)*'Load Cell Info'!$F$12*9+'Load Table'!B315)^2+'Load Cell Info'!$B$11*(SIGN('Load Cell Info'!$F$11)*'Load Cell Info'!$F$12*9+'Load Table'!B315)^3+'Load Cell Info'!$B$12*(SIGN('Load Cell Info'!$F$11)*'Load Cell Info'!$F$12*9+'Load Table'!B315)^4+'Load Cell Info'!$B$13*(SIGN('Load Cell Info'!$F$11)*'Load Cell Info'!$F$12*9+'Load Table'!B315)^5&gt;'Load Cell Info'!$F$9,"",SIGN('Load Cell Info'!$F$11)*'Load Cell Info'!$F$12*10+'Load Table'!B315))</f>
        <v>0</v>
      </c>
      <c r="C316" s="88">
        <f>IFERROR(ROUND(($B316+SIGN($B316)*C$4)^5*'Load Cell Info'!$B$13+($B316+SIGN($B316)*C$4)^4*'Load Cell Info'!$B$12+($B316+SIGN($B316)*C$4)^3*'Load Cell Info'!$B$11+($B316+SIGN($B316)*C$4)^2*'Load Cell Info'!$B$10+($B316+SIGN($B316)*C$4)*'Load Cell Info'!$B$9+'Load Cell Info'!$B$8,'Load Cell Info'!$F$13),"")</f>
        <v>0</v>
      </c>
      <c r="D316" s="88">
        <f>IFERROR(ROUND(($B316+SIGN($B316)*D$4)^5*'Load Cell Info'!$B$13+($B316+SIGN($B316)*D$4)^4*'Load Cell Info'!$B$12+($B316+SIGN($B316)*D$4)^3*'Load Cell Info'!$B$11+($B316+SIGN($B316)*D$4)^2*'Load Cell Info'!$B$10+($B316+SIGN($B316)*D$4)*'Load Cell Info'!$B$9+'Load Cell Info'!$B$8,'Load Cell Info'!$F$13),"")</f>
        <v>0</v>
      </c>
      <c r="E316" s="88">
        <f>IFERROR(ROUND(($B316+SIGN($B316)*E$4)^5*'Load Cell Info'!$B$13+($B316+SIGN($B316)*E$4)^4*'Load Cell Info'!$B$12+($B316+SIGN($B316)*E$4)^3*'Load Cell Info'!$B$11+($B316+SIGN($B316)*E$4)^2*'Load Cell Info'!$B$10+($B316+SIGN($B316)*E$4)*'Load Cell Info'!$B$9+'Load Cell Info'!$B$8,'Load Cell Info'!$F$13),"")</f>
        <v>0</v>
      </c>
      <c r="F316" s="88">
        <f>IFERROR(ROUND(($B316+SIGN($B316)*F$4)^5*'Load Cell Info'!$B$13+($B316+SIGN($B316)*F$4)^4*'Load Cell Info'!$B$12+($B316+SIGN($B316)*F$4)^3*'Load Cell Info'!$B$11+($B316+SIGN($B316)*F$4)^2*'Load Cell Info'!$B$10+($B316+SIGN($B316)*F$4)*'Load Cell Info'!$B$9+'Load Cell Info'!$B$8,'Load Cell Info'!$F$13),"")</f>
        <v>0</v>
      </c>
      <c r="G316" s="88">
        <f>IFERROR(ROUND(($B316+SIGN($B316)*G$4)^5*'Load Cell Info'!$B$13+($B316+SIGN($B316)*G$4)^4*'Load Cell Info'!$B$12+($B316+SIGN($B316)*G$4)^3*'Load Cell Info'!$B$11+($B316+SIGN($B316)*G$4)^2*'Load Cell Info'!$B$10+($B316+SIGN($B316)*G$4)*'Load Cell Info'!$B$9+'Load Cell Info'!$B$8,'Load Cell Info'!$F$13),"")</f>
        <v>0</v>
      </c>
      <c r="H316" s="88">
        <f>IFERROR(ROUND(($B316+SIGN($B316)*H$4)^5*'Load Cell Info'!$B$13+($B316+SIGN($B316)*H$4)^4*'Load Cell Info'!$B$12+($B316+SIGN($B316)*H$4)^3*'Load Cell Info'!$B$11+($B316+SIGN($B316)*H$4)^2*'Load Cell Info'!$B$10+($B316+SIGN($B316)*H$4)*'Load Cell Info'!$B$9+'Load Cell Info'!$B$8,'Load Cell Info'!$F$13),"")</f>
        <v>0</v>
      </c>
      <c r="I316" s="88">
        <f>IFERROR(ROUND(($B316+SIGN($B316)*I$4)^5*'Load Cell Info'!$B$13+($B316+SIGN($B316)*I$4)^4*'Load Cell Info'!$B$12+($B316+SIGN($B316)*I$4)^3*'Load Cell Info'!$B$11+($B316+SIGN($B316)*I$4)^2*'Load Cell Info'!$B$10+($B316+SIGN($B316)*I$4)*'Load Cell Info'!$B$9+'Load Cell Info'!$B$8,'Load Cell Info'!$F$13),"")</f>
        <v>0</v>
      </c>
      <c r="J316" s="88">
        <f>IFERROR(ROUND(($B316+SIGN($B316)*J$4)^5*'Load Cell Info'!$B$13+($B316+SIGN($B316)*J$4)^4*'Load Cell Info'!$B$12+($B316+SIGN($B316)*J$4)^3*'Load Cell Info'!$B$11+($B316+SIGN($B316)*J$4)^2*'Load Cell Info'!$B$10+($B316+SIGN($B316)*J$4)*'Load Cell Info'!$B$9+'Load Cell Info'!$B$8,'Load Cell Info'!$F$13),"")</f>
        <v>0</v>
      </c>
      <c r="K316" s="88">
        <f>IFERROR(ROUND(($B316+SIGN($B316)*K$4)^5*'Load Cell Info'!$B$13+($B316+SIGN($B316)*K$4)^4*'Load Cell Info'!$B$12+($B316+SIGN($B316)*K$4)^3*'Load Cell Info'!$B$11+($B316+SIGN($B316)*K$4)^2*'Load Cell Info'!$B$10+($B316+SIGN($B316)*K$4)*'Load Cell Info'!$B$9+'Load Cell Info'!$B$8,'Load Cell Info'!$F$13),"")</f>
        <v>0</v>
      </c>
      <c r="L316" s="88">
        <f>IFERROR(ROUND(($B316+SIGN($B316)*L$4)^5*'Load Cell Info'!$B$13+($B316+SIGN($B316)*L$4)^4*'Load Cell Info'!$B$12+($B316+SIGN($B316)*L$4)^3*'Load Cell Info'!$B$11+($B316+SIGN($B316)*L$4)^2*'Load Cell Info'!$B$10+($B316+SIGN($B316)*L$4)*'Load Cell Info'!$B$9+'Load Cell Info'!$B$8,'Load Cell Info'!$F$13),"")</f>
        <v>0</v>
      </c>
    </row>
    <row r="317" spans="2:12" ht="12" customHeight="1" x14ac:dyDescent="0.3">
      <c r="B317" s="83">
        <f>IF(B316="","",IF('Load Cell Info'!$B$8+'Load Cell Info'!$B$9*(SIGN('Load Cell Info'!$F$11)*'Load Cell Info'!$F$12*9+'Load Table'!B316)+'Load Cell Info'!$B$10*(SIGN('Load Cell Info'!$F$11)*'Load Cell Info'!$F$12*9+'Load Table'!B316)^2+'Load Cell Info'!$B$11*(SIGN('Load Cell Info'!$F$11)*'Load Cell Info'!$F$12*9+'Load Table'!B316)^3+'Load Cell Info'!$B$12*(SIGN('Load Cell Info'!$F$11)*'Load Cell Info'!$F$12*9+'Load Table'!B316)^4+'Load Cell Info'!$B$13*(SIGN('Load Cell Info'!$F$11)*'Load Cell Info'!$F$12*9+'Load Table'!B316)^5&gt;'Load Cell Info'!$F$9,"",SIGN('Load Cell Info'!$F$11)*'Load Cell Info'!$F$12*10+'Load Table'!B316))</f>
        <v>0</v>
      </c>
      <c r="C317" s="84">
        <f>IFERROR(ROUND(($B317+SIGN($B317)*C$4)^5*'Load Cell Info'!$B$13+($B317+SIGN($B317)*C$4)^4*'Load Cell Info'!$B$12+($B317+SIGN($B317)*C$4)^3*'Load Cell Info'!$B$11+($B317+SIGN($B317)*C$4)^2*'Load Cell Info'!$B$10+($B317+SIGN($B317)*C$4)*'Load Cell Info'!$B$9+'Load Cell Info'!$B$8,'Load Cell Info'!$F$13),"")</f>
        <v>0</v>
      </c>
      <c r="D317" s="84">
        <f>IFERROR(ROUND(($B317+SIGN($B317)*D$4)^5*'Load Cell Info'!$B$13+($B317+SIGN($B317)*D$4)^4*'Load Cell Info'!$B$12+($B317+SIGN($B317)*D$4)^3*'Load Cell Info'!$B$11+($B317+SIGN($B317)*D$4)^2*'Load Cell Info'!$B$10+($B317+SIGN($B317)*D$4)*'Load Cell Info'!$B$9+'Load Cell Info'!$B$8,'Load Cell Info'!$F$13),"")</f>
        <v>0</v>
      </c>
      <c r="E317" s="84">
        <f>IFERROR(ROUND(($B317+SIGN($B317)*E$4)^5*'Load Cell Info'!$B$13+($B317+SIGN($B317)*E$4)^4*'Load Cell Info'!$B$12+($B317+SIGN($B317)*E$4)^3*'Load Cell Info'!$B$11+($B317+SIGN($B317)*E$4)^2*'Load Cell Info'!$B$10+($B317+SIGN($B317)*E$4)*'Load Cell Info'!$B$9+'Load Cell Info'!$B$8,'Load Cell Info'!$F$13),"")</f>
        <v>0</v>
      </c>
      <c r="F317" s="84">
        <f>IFERROR(ROUND(($B317+SIGN($B317)*F$4)^5*'Load Cell Info'!$B$13+($B317+SIGN($B317)*F$4)^4*'Load Cell Info'!$B$12+($B317+SIGN($B317)*F$4)^3*'Load Cell Info'!$B$11+($B317+SIGN($B317)*F$4)^2*'Load Cell Info'!$B$10+($B317+SIGN($B317)*F$4)*'Load Cell Info'!$B$9+'Load Cell Info'!$B$8,'Load Cell Info'!$F$13),"")</f>
        <v>0</v>
      </c>
      <c r="G317" s="84">
        <f>IFERROR(ROUND(($B317+SIGN($B317)*G$4)^5*'Load Cell Info'!$B$13+($B317+SIGN($B317)*G$4)^4*'Load Cell Info'!$B$12+($B317+SIGN($B317)*G$4)^3*'Load Cell Info'!$B$11+($B317+SIGN($B317)*G$4)^2*'Load Cell Info'!$B$10+($B317+SIGN($B317)*G$4)*'Load Cell Info'!$B$9+'Load Cell Info'!$B$8,'Load Cell Info'!$F$13),"")</f>
        <v>0</v>
      </c>
      <c r="H317" s="84">
        <f>IFERROR(ROUND(($B317+SIGN($B317)*H$4)^5*'Load Cell Info'!$B$13+($B317+SIGN($B317)*H$4)^4*'Load Cell Info'!$B$12+($B317+SIGN($B317)*H$4)^3*'Load Cell Info'!$B$11+($B317+SIGN($B317)*H$4)^2*'Load Cell Info'!$B$10+($B317+SIGN($B317)*H$4)*'Load Cell Info'!$B$9+'Load Cell Info'!$B$8,'Load Cell Info'!$F$13),"")</f>
        <v>0</v>
      </c>
      <c r="I317" s="84">
        <f>IFERROR(ROUND(($B317+SIGN($B317)*I$4)^5*'Load Cell Info'!$B$13+($B317+SIGN($B317)*I$4)^4*'Load Cell Info'!$B$12+($B317+SIGN($B317)*I$4)^3*'Load Cell Info'!$B$11+($B317+SIGN($B317)*I$4)^2*'Load Cell Info'!$B$10+($B317+SIGN($B317)*I$4)*'Load Cell Info'!$B$9+'Load Cell Info'!$B$8,'Load Cell Info'!$F$13),"")</f>
        <v>0</v>
      </c>
      <c r="J317" s="84">
        <f>IFERROR(ROUND(($B317+SIGN($B317)*J$4)^5*'Load Cell Info'!$B$13+($B317+SIGN($B317)*J$4)^4*'Load Cell Info'!$B$12+($B317+SIGN($B317)*J$4)^3*'Load Cell Info'!$B$11+($B317+SIGN($B317)*J$4)^2*'Load Cell Info'!$B$10+($B317+SIGN($B317)*J$4)*'Load Cell Info'!$B$9+'Load Cell Info'!$B$8,'Load Cell Info'!$F$13),"")</f>
        <v>0</v>
      </c>
      <c r="K317" s="84">
        <f>IFERROR(ROUND(($B317+SIGN($B317)*K$4)^5*'Load Cell Info'!$B$13+($B317+SIGN($B317)*K$4)^4*'Load Cell Info'!$B$12+($B317+SIGN($B317)*K$4)^3*'Load Cell Info'!$B$11+($B317+SIGN($B317)*K$4)^2*'Load Cell Info'!$B$10+($B317+SIGN($B317)*K$4)*'Load Cell Info'!$B$9+'Load Cell Info'!$B$8,'Load Cell Info'!$F$13),"")</f>
        <v>0</v>
      </c>
      <c r="L317" s="84">
        <f>IFERROR(ROUND(($B317+SIGN($B317)*L$4)^5*'Load Cell Info'!$B$13+($B317+SIGN($B317)*L$4)^4*'Load Cell Info'!$B$12+($B317+SIGN($B317)*L$4)^3*'Load Cell Info'!$B$11+($B317+SIGN($B317)*L$4)^2*'Load Cell Info'!$B$10+($B317+SIGN($B317)*L$4)*'Load Cell Info'!$B$9+'Load Cell Info'!$B$8,'Load Cell Info'!$F$13),"")</f>
        <v>0</v>
      </c>
    </row>
    <row r="318" spans="2:12" ht="12" customHeight="1" x14ac:dyDescent="0.3">
      <c r="B318" s="87">
        <f>IF(B317="","",IF('Load Cell Info'!$B$8+'Load Cell Info'!$B$9*(SIGN('Load Cell Info'!$F$11)*'Load Cell Info'!$F$12*9+'Load Table'!B317)+'Load Cell Info'!$B$10*(SIGN('Load Cell Info'!$F$11)*'Load Cell Info'!$F$12*9+'Load Table'!B317)^2+'Load Cell Info'!$B$11*(SIGN('Load Cell Info'!$F$11)*'Load Cell Info'!$F$12*9+'Load Table'!B317)^3+'Load Cell Info'!$B$12*(SIGN('Load Cell Info'!$F$11)*'Load Cell Info'!$F$12*9+'Load Table'!B317)^4+'Load Cell Info'!$B$13*(SIGN('Load Cell Info'!$F$11)*'Load Cell Info'!$F$12*9+'Load Table'!B317)^5&gt;'Load Cell Info'!$F$9,"",SIGN('Load Cell Info'!$F$11)*'Load Cell Info'!$F$12*10+'Load Table'!B317))</f>
        <v>0</v>
      </c>
      <c r="C318" s="88">
        <f>IFERROR(ROUND(($B318+SIGN($B318)*C$4)^5*'Load Cell Info'!$B$13+($B318+SIGN($B318)*C$4)^4*'Load Cell Info'!$B$12+($B318+SIGN($B318)*C$4)^3*'Load Cell Info'!$B$11+($B318+SIGN($B318)*C$4)^2*'Load Cell Info'!$B$10+($B318+SIGN($B318)*C$4)*'Load Cell Info'!$B$9+'Load Cell Info'!$B$8,'Load Cell Info'!$F$13),"")</f>
        <v>0</v>
      </c>
      <c r="D318" s="88">
        <f>IFERROR(ROUND(($B318+SIGN($B318)*D$4)^5*'Load Cell Info'!$B$13+($B318+SIGN($B318)*D$4)^4*'Load Cell Info'!$B$12+($B318+SIGN($B318)*D$4)^3*'Load Cell Info'!$B$11+($B318+SIGN($B318)*D$4)^2*'Load Cell Info'!$B$10+($B318+SIGN($B318)*D$4)*'Load Cell Info'!$B$9+'Load Cell Info'!$B$8,'Load Cell Info'!$F$13),"")</f>
        <v>0</v>
      </c>
      <c r="E318" s="88">
        <f>IFERROR(ROUND(($B318+SIGN($B318)*E$4)^5*'Load Cell Info'!$B$13+($B318+SIGN($B318)*E$4)^4*'Load Cell Info'!$B$12+($B318+SIGN($B318)*E$4)^3*'Load Cell Info'!$B$11+($B318+SIGN($B318)*E$4)^2*'Load Cell Info'!$B$10+($B318+SIGN($B318)*E$4)*'Load Cell Info'!$B$9+'Load Cell Info'!$B$8,'Load Cell Info'!$F$13),"")</f>
        <v>0</v>
      </c>
      <c r="F318" s="88">
        <f>IFERROR(ROUND(($B318+SIGN($B318)*F$4)^5*'Load Cell Info'!$B$13+($B318+SIGN($B318)*F$4)^4*'Load Cell Info'!$B$12+($B318+SIGN($B318)*F$4)^3*'Load Cell Info'!$B$11+($B318+SIGN($B318)*F$4)^2*'Load Cell Info'!$B$10+($B318+SIGN($B318)*F$4)*'Load Cell Info'!$B$9+'Load Cell Info'!$B$8,'Load Cell Info'!$F$13),"")</f>
        <v>0</v>
      </c>
      <c r="G318" s="88">
        <f>IFERROR(ROUND(($B318+SIGN($B318)*G$4)^5*'Load Cell Info'!$B$13+($B318+SIGN($B318)*G$4)^4*'Load Cell Info'!$B$12+($B318+SIGN($B318)*G$4)^3*'Load Cell Info'!$B$11+($B318+SIGN($B318)*G$4)^2*'Load Cell Info'!$B$10+($B318+SIGN($B318)*G$4)*'Load Cell Info'!$B$9+'Load Cell Info'!$B$8,'Load Cell Info'!$F$13),"")</f>
        <v>0</v>
      </c>
      <c r="H318" s="88">
        <f>IFERROR(ROUND(($B318+SIGN($B318)*H$4)^5*'Load Cell Info'!$B$13+($B318+SIGN($B318)*H$4)^4*'Load Cell Info'!$B$12+($B318+SIGN($B318)*H$4)^3*'Load Cell Info'!$B$11+($B318+SIGN($B318)*H$4)^2*'Load Cell Info'!$B$10+($B318+SIGN($B318)*H$4)*'Load Cell Info'!$B$9+'Load Cell Info'!$B$8,'Load Cell Info'!$F$13),"")</f>
        <v>0</v>
      </c>
      <c r="I318" s="88">
        <f>IFERROR(ROUND(($B318+SIGN($B318)*I$4)^5*'Load Cell Info'!$B$13+($B318+SIGN($B318)*I$4)^4*'Load Cell Info'!$B$12+($B318+SIGN($B318)*I$4)^3*'Load Cell Info'!$B$11+($B318+SIGN($B318)*I$4)^2*'Load Cell Info'!$B$10+($B318+SIGN($B318)*I$4)*'Load Cell Info'!$B$9+'Load Cell Info'!$B$8,'Load Cell Info'!$F$13),"")</f>
        <v>0</v>
      </c>
      <c r="J318" s="88">
        <f>IFERROR(ROUND(($B318+SIGN($B318)*J$4)^5*'Load Cell Info'!$B$13+($B318+SIGN($B318)*J$4)^4*'Load Cell Info'!$B$12+($B318+SIGN($B318)*J$4)^3*'Load Cell Info'!$B$11+($B318+SIGN($B318)*J$4)^2*'Load Cell Info'!$B$10+($B318+SIGN($B318)*J$4)*'Load Cell Info'!$B$9+'Load Cell Info'!$B$8,'Load Cell Info'!$F$13),"")</f>
        <v>0</v>
      </c>
      <c r="K318" s="88">
        <f>IFERROR(ROUND(($B318+SIGN($B318)*K$4)^5*'Load Cell Info'!$B$13+($B318+SIGN($B318)*K$4)^4*'Load Cell Info'!$B$12+($B318+SIGN($B318)*K$4)^3*'Load Cell Info'!$B$11+($B318+SIGN($B318)*K$4)^2*'Load Cell Info'!$B$10+($B318+SIGN($B318)*K$4)*'Load Cell Info'!$B$9+'Load Cell Info'!$B$8,'Load Cell Info'!$F$13),"")</f>
        <v>0</v>
      </c>
      <c r="L318" s="88">
        <f>IFERROR(ROUND(($B318+SIGN($B318)*L$4)^5*'Load Cell Info'!$B$13+($B318+SIGN($B318)*L$4)^4*'Load Cell Info'!$B$12+($B318+SIGN($B318)*L$4)^3*'Load Cell Info'!$B$11+($B318+SIGN($B318)*L$4)^2*'Load Cell Info'!$B$10+($B318+SIGN($B318)*L$4)*'Load Cell Info'!$B$9+'Load Cell Info'!$B$8,'Load Cell Info'!$F$13),"")</f>
        <v>0</v>
      </c>
    </row>
    <row r="319" spans="2:12" ht="12" customHeight="1" x14ac:dyDescent="0.3">
      <c r="B319" s="83">
        <f>IF(B318="","",IF('Load Cell Info'!$B$8+'Load Cell Info'!$B$9*(SIGN('Load Cell Info'!$F$11)*'Load Cell Info'!$F$12*9+'Load Table'!B318)+'Load Cell Info'!$B$10*(SIGN('Load Cell Info'!$F$11)*'Load Cell Info'!$F$12*9+'Load Table'!B318)^2+'Load Cell Info'!$B$11*(SIGN('Load Cell Info'!$F$11)*'Load Cell Info'!$F$12*9+'Load Table'!B318)^3+'Load Cell Info'!$B$12*(SIGN('Load Cell Info'!$F$11)*'Load Cell Info'!$F$12*9+'Load Table'!B318)^4+'Load Cell Info'!$B$13*(SIGN('Load Cell Info'!$F$11)*'Load Cell Info'!$F$12*9+'Load Table'!B318)^5&gt;'Load Cell Info'!$F$9,"",SIGN('Load Cell Info'!$F$11)*'Load Cell Info'!$F$12*10+'Load Table'!B318))</f>
        <v>0</v>
      </c>
      <c r="C319" s="84">
        <f>IFERROR(ROUND(($B319+SIGN($B319)*C$4)^5*'Load Cell Info'!$B$13+($B319+SIGN($B319)*C$4)^4*'Load Cell Info'!$B$12+($B319+SIGN($B319)*C$4)^3*'Load Cell Info'!$B$11+($B319+SIGN($B319)*C$4)^2*'Load Cell Info'!$B$10+($B319+SIGN($B319)*C$4)*'Load Cell Info'!$B$9+'Load Cell Info'!$B$8,'Load Cell Info'!$F$13),"")</f>
        <v>0</v>
      </c>
      <c r="D319" s="84">
        <f>IFERROR(ROUND(($B319+SIGN($B319)*D$4)^5*'Load Cell Info'!$B$13+($B319+SIGN($B319)*D$4)^4*'Load Cell Info'!$B$12+($B319+SIGN($B319)*D$4)^3*'Load Cell Info'!$B$11+($B319+SIGN($B319)*D$4)^2*'Load Cell Info'!$B$10+($B319+SIGN($B319)*D$4)*'Load Cell Info'!$B$9+'Load Cell Info'!$B$8,'Load Cell Info'!$F$13),"")</f>
        <v>0</v>
      </c>
      <c r="E319" s="84">
        <f>IFERROR(ROUND(($B319+SIGN($B319)*E$4)^5*'Load Cell Info'!$B$13+($B319+SIGN($B319)*E$4)^4*'Load Cell Info'!$B$12+($B319+SIGN($B319)*E$4)^3*'Load Cell Info'!$B$11+($B319+SIGN($B319)*E$4)^2*'Load Cell Info'!$B$10+($B319+SIGN($B319)*E$4)*'Load Cell Info'!$B$9+'Load Cell Info'!$B$8,'Load Cell Info'!$F$13),"")</f>
        <v>0</v>
      </c>
      <c r="F319" s="84">
        <f>IFERROR(ROUND(($B319+SIGN($B319)*F$4)^5*'Load Cell Info'!$B$13+($B319+SIGN($B319)*F$4)^4*'Load Cell Info'!$B$12+($B319+SIGN($B319)*F$4)^3*'Load Cell Info'!$B$11+($B319+SIGN($B319)*F$4)^2*'Load Cell Info'!$B$10+($B319+SIGN($B319)*F$4)*'Load Cell Info'!$B$9+'Load Cell Info'!$B$8,'Load Cell Info'!$F$13),"")</f>
        <v>0</v>
      </c>
      <c r="G319" s="84">
        <f>IFERROR(ROUND(($B319+SIGN($B319)*G$4)^5*'Load Cell Info'!$B$13+($B319+SIGN($B319)*G$4)^4*'Load Cell Info'!$B$12+($B319+SIGN($B319)*G$4)^3*'Load Cell Info'!$B$11+($B319+SIGN($B319)*G$4)^2*'Load Cell Info'!$B$10+($B319+SIGN($B319)*G$4)*'Load Cell Info'!$B$9+'Load Cell Info'!$B$8,'Load Cell Info'!$F$13),"")</f>
        <v>0</v>
      </c>
      <c r="H319" s="84">
        <f>IFERROR(ROUND(($B319+SIGN($B319)*H$4)^5*'Load Cell Info'!$B$13+($B319+SIGN($B319)*H$4)^4*'Load Cell Info'!$B$12+($B319+SIGN($B319)*H$4)^3*'Load Cell Info'!$B$11+($B319+SIGN($B319)*H$4)^2*'Load Cell Info'!$B$10+($B319+SIGN($B319)*H$4)*'Load Cell Info'!$B$9+'Load Cell Info'!$B$8,'Load Cell Info'!$F$13),"")</f>
        <v>0</v>
      </c>
      <c r="I319" s="84">
        <f>IFERROR(ROUND(($B319+SIGN($B319)*I$4)^5*'Load Cell Info'!$B$13+($B319+SIGN($B319)*I$4)^4*'Load Cell Info'!$B$12+($B319+SIGN($B319)*I$4)^3*'Load Cell Info'!$B$11+($B319+SIGN($B319)*I$4)^2*'Load Cell Info'!$B$10+($B319+SIGN($B319)*I$4)*'Load Cell Info'!$B$9+'Load Cell Info'!$B$8,'Load Cell Info'!$F$13),"")</f>
        <v>0</v>
      </c>
      <c r="J319" s="84">
        <f>IFERROR(ROUND(($B319+SIGN($B319)*J$4)^5*'Load Cell Info'!$B$13+($B319+SIGN($B319)*J$4)^4*'Load Cell Info'!$B$12+($B319+SIGN($B319)*J$4)^3*'Load Cell Info'!$B$11+($B319+SIGN($B319)*J$4)^2*'Load Cell Info'!$B$10+($B319+SIGN($B319)*J$4)*'Load Cell Info'!$B$9+'Load Cell Info'!$B$8,'Load Cell Info'!$F$13),"")</f>
        <v>0</v>
      </c>
      <c r="K319" s="84">
        <f>IFERROR(ROUND(($B319+SIGN($B319)*K$4)^5*'Load Cell Info'!$B$13+($B319+SIGN($B319)*K$4)^4*'Load Cell Info'!$B$12+($B319+SIGN($B319)*K$4)^3*'Load Cell Info'!$B$11+($B319+SIGN($B319)*K$4)^2*'Load Cell Info'!$B$10+($B319+SIGN($B319)*K$4)*'Load Cell Info'!$B$9+'Load Cell Info'!$B$8,'Load Cell Info'!$F$13),"")</f>
        <v>0</v>
      </c>
      <c r="L319" s="84">
        <f>IFERROR(ROUND(($B319+SIGN($B319)*L$4)^5*'Load Cell Info'!$B$13+($B319+SIGN($B319)*L$4)^4*'Load Cell Info'!$B$12+($B319+SIGN($B319)*L$4)^3*'Load Cell Info'!$B$11+($B319+SIGN($B319)*L$4)^2*'Load Cell Info'!$B$10+($B319+SIGN($B319)*L$4)*'Load Cell Info'!$B$9+'Load Cell Info'!$B$8,'Load Cell Info'!$F$13),"")</f>
        <v>0</v>
      </c>
    </row>
    <row r="320" spans="2:12" ht="12" customHeight="1" x14ac:dyDescent="0.3">
      <c r="B320" s="87">
        <f>IF(B319="","",IF('Load Cell Info'!$B$8+'Load Cell Info'!$B$9*(SIGN('Load Cell Info'!$F$11)*'Load Cell Info'!$F$12*9+'Load Table'!B319)+'Load Cell Info'!$B$10*(SIGN('Load Cell Info'!$F$11)*'Load Cell Info'!$F$12*9+'Load Table'!B319)^2+'Load Cell Info'!$B$11*(SIGN('Load Cell Info'!$F$11)*'Load Cell Info'!$F$12*9+'Load Table'!B319)^3+'Load Cell Info'!$B$12*(SIGN('Load Cell Info'!$F$11)*'Load Cell Info'!$F$12*9+'Load Table'!B319)^4+'Load Cell Info'!$B$13*(SIGN('Load Cell Info'!$F$11)*'Load Cell Info'!$F$12*9+'Load Table'!B319)^5&gt;'Load Cell Info'!$F$9,"",SIGN('Load Cell Info'!$F$11)*'Load Cell Info'!$F$12*10+'Load Table'!B319))</f>
        <v>0</v>
      </c>
      <c r="C320" s="88">
        <f>IFERROR(ROUND(($B320+SIGN($B320)*C$4)^5*'Load Cell Info'!$B$13+($B320+SIGN($B320)*C$4)^4*'Load Cell Info'!$B$12+($B320+SIGN($B320)*C$4)^3*'Load Cell Info'!$B$11+($B320+SIGN($B320)*C$4)^2*'Load Cell Info'!$B$10+($B320+SIGN($B320)*C$4)*'Load Cell Info'!$B$9+'Load Cell Info'!$B$8,'Load Cell Info'!$F$13),"")</f>
        <v>0</v>
      </c>
      <c r="D320" s="88">
        <f>IFERROR(ROUND(($B320+SIGN($B320)*D$4)^5*'Load Cell Info'!$B$13+($B320+SIGN($B320)*D$4)^4*'Load Cell Info'!$B$12+($B320+SIGN($B320)*D$4)^3*'Load Cell Info'!$B$11+($B320+SIGN($B320)*D$4)^2*'Load Cell Info'!$B$10+($B320+SIGN($B320)*D$4)*'Load Cell Info'!$B$9+'Load Cell Info'!$B$8,'Load Cell Info'!$F$13),"")</f>
        <v>0</v>
      </c>
      <c r="E320" s="88">
        <f>IFERROR(ROUND(($B320+SIGN($B320)*E$4)^5*'Load Cell Info'!$B$13+($B320+SIGN($B320)*E$4)^4*'Load Cell Info'!$B$12+($B320+SIGN($B320)*E$4)^3*'Load Cell Info'!$B$11+($B320+SIGN($B320)*E$4)^2*'Load Cell Info'!$B$10+($B320+SIGN($B320)*E$4)*'Load Cell Info'!$B$9+'Load Cell Info'!$B$8,'Load Cell Info'!$F$13),"")</f>
        <v>0</v>
      </c>
      <c r="F320" s="88">
        <f>IFERROR(ROUND(($B320+SIGN($B320)*F$4)^5*'Load Cell Info'!$B$13+($B320+SIGN($B320)*F$4)^4*'Load Cell Info'!$B$12+($B320+SIGN($B320)*F$4)^3*'Load Cell Info'!$B$11+($B320+SIGN($B320)*F$4)^2*'Load Cell Info'!$B$10+($B320+SIGN($B320)*F$4)*'Load Cell Info'!$B$9+'Load Cell Info'!$B$8,'Load Cell Info'!$F$13),"")</f>
        <v>0</v>
      </c>
      <c r="G320" s="88">
        <f>IFERROR(ROUND(($B320+SIGN($B320)*G$4)^5*'Load Cell Info'!$B$13+($B320+SIGN($B320)*G$4)^4*'Load Cell Info'!$B$12+($B320+SIGN($B320)*G$4)^3*'Load Cell Info'!$B$11+($B320+SIGN($B320)*G$4)^2*'Load Cell Info'!$B$10+($B320+SIGN($B320)*G$4)*'Load Cell Info'!$B$9+'Load Cell Info'!$B$8,'Load Cell Info'!$F$13),"")</f>
        <v>0</v>
      </c>
      <c r="H320" s="88">
        <f>IFERROR(ROUND(($B320+SIGN($B320)*H$4)^5*'Load Cell Info'!$B$13+($B320+SIGN($B320)*H$4)^4*'Load Cell Info'!$B$12+($B320+SIGN($B320)*H$4)^3*'Load Cell Info'!$B$11+($B320+SIGN($B320)*H$4)^2*'Load Cell Info'!$B$10+($B320+SIGN($B320)*H$4)*'Load Cell Info'!$B$9+'Load Cell Info'!$B$8,'Load Cell Info'!$F$13),"")</f>
        <v>0</v>
      </c>
      <c r="I320" s="88">
        <f>IFERROR(ROUND(($B320+SIGN($B320)*I$4)^5*'Load Cell Info'!$B$13+($B320+SIGN($B320)*I$4)^4*'Load Cell Info'!$B$12+($B320+SIGN($B320)*I$4)^3*'Load Cell Info'!$B$11+($B320+SIGN($B320)*I$4)^2*'Load Cell Info'!$B$10+($B320+SIGN($B320)*I$4)*'Load Cell Info'!$B$9+'Load Cell Info'!$B$8,'Load Cell Info'!$F$13),"")</f>
        <v>0</v>
      </c>
      <c r="J320" s="88">
        <f>IFERROR(ROUND(($B320+SIGN($B320)*J$4)^5*'Load Cell Info'!$B$13+($B320+SIGN($B320)*J$4)^4*'Load Cell Info'!$B$12+($B320+SIGN($B320)*J$4)^3*'Load Cell Info'!$B$11+($B320+SIGN($B320)*J$4)^2*'Load Cell Info'!$B$10+($B320+SIGN($B320)*J$4)*'Load Cell Info'!$B$9+'Load Cell Info'!$B$8,'Load Cell Info'!$F$13),"")</f>
        <v>0</v>
      </c>
      <c r="K320" s="88">
        <f>IFERROR(ROUND(($B320+SIGN($B320)*K$4)^5*'Load Cell Info'!$B$13+($B320+SIGN($B320)*K$4)^4*'Load Cell Info'!$B$12+($B320+SIGN($B320)*K$4)^3*'Load Cell Info'!$B$11+($B320+SIGN($B320)*K$4)^2*'Load Cell Info'!$B$10+($B320+SIGN($B320)*K$4)*'Load Cell Info'!$B$9+'Load Cell Info'!$B$8,'Load Cell Info'!$F$13),"")</f>
        <v>0</v>
      </c>
      <c r="L320" s="88">
        <f>IFERROR(ROUND(($B320+SIGN($B320)*L$4)^5*'Load Cell Info'!$B$13+($B320+SIGN($B320)*L$4)^4*'Load Cell Info'!$B$12+($B320+SIGN($B320)*L$4)^3*'Load Cell Info'!$B$11+($B320+SIGN($B320)*L$4)^2*'Load Cell Info'!$B$10+($B320+SIGN($B320)*L$4)*'Load Cell Info'!$B$9+'Load Cell Info'!$B$8,'Load Cell Info'!$F$13),"")</f>
        <v>0</v>
      </c>
    </row>
    <row r="321" spans="2:12" ht="12" customHeight="1" x14ac:dyDescent="0.3">
      <c r="B321" s="79"/>
      <c r="C321" s="78"/>
      <c r="D321" s="78"/>
      <c r="E321" s="78"/>
      <c r="F321" s="78"/>
      <c r="G321" s="78"/>
      <c r="H321" s="78"/>
      <c r="I321" s="78"/>
      <c r="J321" s="78"/>
      <c r="K321" s="78"/>
      <c r="L321" s="78"/>
    </row>
    <row r="322" spans="2:12" ht="12" customHeight="1" x14ac:dyDescent="0.3">
      <c r="B322" s="79"/>
      <c r="C322" s="78"/>
      <c r="D322" s="78"/>
      <c r="E322" s="78"/>
      <c r="F322" s="78"/>
      <c r="G322" s="78"/>
      <c r="H322" s="78"/>
      <c r="I322" s="78"/>
      <c r="J322" s="78"/>
      <c r="K322" s="78"/>
      <c r="L322" s="78"/>
    </row>
    <row r="323" spans="2:12" ht="15" customHeight="1" x14ac:dyDescent="0.35">
      <c r="B323" s="133" t="str">
        <f>B1</f>
        <v xml:space="preserve"> Load Cell, Serial No.: </v>
      </c>
      <c r="C323" s="133"/>
      <c r="D323" s="133"/>
      <c r="E323" s="133"/>
      <c r="F323" s="133"/>
      <c r="G323" s="133"/>
      <c r="H323" s="133"/>
      <c r="I323" s="133"/>
      <c r="J323" s="133"/>
      <c r="K323" s="133"/>
      <c r="L323" s="133"/>
    </row>
    <row r="324" spans="2:12" ht="15" customHeight="1" x14ac:dyDescent="0.35">
      <c r="B324" s="133" t="str">
        <f>B2</f>
        <v>Capacity:  LBF, Calibration Date: 01/00/1900</v>
      </c>
      <c r="C324" s="133"/>
      <c r="D324" s="133"/>
      <c r="E324" s="133"/>
      <c r="F324" s="133"/>
      <c r="G324" s="133"/>
      <c r="H324" s="133"/>
      <c r="I324" s="133"/>
      <c r="J324" s="133"/>
      <c r="K324" s="133"/>
      <c r="L324" s="133"/>
    </row>
    <row r="325" spans="2:12" ht="12" customHeight="1" x14ac:dyDescent="0.3">
      <c r="B325" s="79"/>
      <c r="C325" s="78"/>
      <c r="D325" s="78"/>
      <c r="E325" s="78"/>
      <c r="F325" s="78"/>
      <c r="G325" s="78"/>
      <c r="H325" s="78"/>
      <c r="I325" s="78"/>
      <c r="J325" s="78"/>
      <c r="K325" s="78"/>
      <c r="L325" s="78"/>
    </row>
    <row r="326" spans="2:12" ht="12" customHeight="1" x14ac:dyDescent="0.3">
      <c r="B326" s="85" t="str">
        <f t="shared" ref="B326:L326" si="6">B4</f>
        <v>mV/V</v>
      </c>
      <c r="C326" s="86">
        <f t="shared" si="6"/>
        <v>0</v>
      </c>
      <c r="D326" s="86">
        <f t="shared" si="6"/>
        <v>0</v>
      </c>
      <c r="E326" s="86">
        <f t="shared" si="6"/>
        <v>0</v>
      </c>
      <c r="F326" s="86">
        <f t="shared" si="6"/>
        <v>0</v>
      </c>
      <c r="G326" s="86">
        <f t="shared" si="6"/>
        <v>0</v>
      </c>
      <c r="H326" s="86">
        <f t="shared" si="6"/>
        <v>0</v>
      </c>
      <c r="I326" s="86">
        <f t="shared" si="6"/>
        <v>0</v>
      </c>
      <c r="J326" s="86">
        <f t="shared" si="6"/>
        <v>0</v>
      </c>
      <c r="K326" s="86">
        <f t="shared" si="6"/>
        <v>0</v>
      </c>
      <c r="L326" s="86">
        <f t="shared" si="6"/>
        <v>0</v>
      </c>
    </row>
    <row r="327" spans="2:12" ht="12" customHeight="1" x14ac:dyDescent="0.3">
      <c r="B327" s="83">
        <f>IF(B320="","",IF('Load Cell Info'!$B$8+'Load Cell Info'!$B$9*(SIGN('Load Cell Info'!$F$11)*'Load Cell Info'!$F$12*9+'Load Table'!B320)+'Load Cell Info'!$B$10*(SIGN('Load Cell Info'!$F$11)*'Load Cell Info'!$F$12*9+'Load Table'!B320)^2+'Load Cell Info'!$B$11*(SIGN('Load Cell Info'!$F$11)*'Load Cell Info'!$F$12*9+'Load Table'!B320)^3+'Load Cell Info'!$B$12*(SIGN('Load Cell Info'!$F$11)*'Load Cell Info'!$F$12*9+'Load Table'!B320)^4+'Load Cell Info'!$B$13*(SIGN('Load Cell Info'!$F$11)*'Load Cell Info'!$F$12*9+'Load Table'!B320)^5&gt;'Load Cell Info'!$F$9,"",SIGN('Load Cell Info'!$F$11)*'Load Cell Info'!$F$12*10+'Load Table'!B320))</f>
        <v>0</v>
      </c>
      <c r="C327" s="84">
        <f>IFERROR(ROUND(($B327+SIGN($B327)*C$4)^5*'Load Cell Info'!$B$13+($B327+SIGN($B327)*C$4)^4*'Load Cell Info'!$B$12+($B327+SIGN($B327)*C$4)^3*'Load Cell Info'!$B$11+($B327+SIGN($B327)*C$4)^2*'Load Cell Info'!$B$10+($B327+SIGN($B327)*C$4)*'Load Cell Info'!$B$9+'Load Cell Info'!$B$8,'Load Cell Info'!$F$13),"")</f>
        <v>0</v>
      </c>
      <c r="D327" s="84">
        <f>IFERROR(ROUND(($B327+SIGN($B327)*D$4)^5*'Load Cell Info'!$B$13+($B327+SIGN($B327)*D$4)^4*'Load Cell Info'!$B$12+($B327+SIGN($B327)*D$4)^3*'Load Cell Info'!$B$11+($B327+SIGN($B327)*D$4)^2*'Load Cell Info'!$B$10+($B327+SIGN($B327)*D$4)*'Load Cell Info'!$B$9+'Load Cell Info'!$B$8,'Load Cell Info'!$F$13),"")</f>
        <v>0</v>
      </c>
      <c r="E327" s="84">
        <f>IFERROR(ROUND(($B327+SIGN($B327)*E$4)^5*'Load Cell Info'!$B$13+($B327+SIGN($B327)*E$4)^4*'Load Cell Info'!$B$12+($B327+SIGN($B327)*E$4)^3*'Load Cell Info'!$B$11+($B327+SIGN($B327)*E$4)^2*'Load Cell Info'!$B$10+($B327+SIGN($B327)*E$4)*'Load Cell Info'!$B$9+'Load Cell Info'!$B$8,'Load Cell Info'!$F$13),"")</f>
        <v>0</v>
      </c>
      <c r="F327" s="84">
        <f>IFERROR(ROUND(($B327+SIGN($B327)*F$4)^5*'Load Cell Info'!$B$13+($B327+SIGN($B327)*F$4)^4*'Load Cell Info'!$B$12+($B327+SIGN($B327)*F$4)^3*'Load Cell Info'!$B$11+($B327+SIGN($B327)*F$4)^2*'Load Cell Info'!$B$10+($B327+SIGN($B327)*F$4)*'Load Cell Info'!$B$9+'Load Cell Info'!$B$8,'Load Cell Info'!$F$13),"")</f>
        <v>0</v>
      </c>
      <c r="G327" s="84">
        <f>IFERROR(ROUND(($B327+SIGN($B327)*G$4)^5*'Load Cell Info'!$B$13+($B327+SIGN($B327)*G$4)^4*'Load Cell Info'!$B$12+($B327+SIGN($B327)*G$4)^3*'Load Cell Info'!$B$11+($B327+SIGN($B327)*G$4)^2*'Load Cell Info'!$B$10+($B327+SIGN($B327)*G$4)*'Load Cell Info'!$B$9+'Load Cell Info'!$B$8,'Load Cell Info'!$F$13),"")</f>
        <v>0</v>
      </c>
      <c r="H327" s="84">
        <f>IFERROR(ROUND(($B327+SIGN($B327)*H$4)^5*'Load Cell Info'!$B$13+($B327+SIGN($B327)*H$4)^4*'Load Cell Info'!$B$12+($B327+SIGN($B327)*H$4)^3*'Load Cell Info'!$B$11+($B327+SIGN($B327)*H$4)^2*'Load Cell Info'!$B$10+($B327+SIGN($B327)*H$4)*'Load Cell Info'!$B$9+'Load Cell Info'!$B$8,'Load Cell Info'!$F$13),"")</f>
        <v>0</v>
      </c>
      <c r="I327" s="84">
        <f>IFERROR(ROUND(($B327+SIGN($B327)*I$4)^5*'Load Cell Info'!$B$13+($B327+SIGN($B327)*I$4)^4*'Load Cell Info'!$B$12+($B327+SIGN($B327)*I$4)^3*'Load Cell Info'!$B$11+($B327+SIGN($B327)*I$4)^2*'Load Cell Info'!$B$10+($B327+SIGN($B327)*I$4)*'Load Cell Info'!$B$9+'Load Cell Info'!$B$8,'Load Cell Info'!$F$13),"")</f>
        <v>0</v>
      </c>
      <c r="J327" s="84">
        <f>IFERROR(ROUND(($B327+SIGN($B327)*J$4)^5*'Load Cell Info'!$B$13+($B327+SIGN($B327)*J$4)^4*'Load Cell Info'!$B$12+($B327+SIGN($B327)*J$4)^3*'Load Cell Info'!$B$11+($B327+SIGN($B327)*J$4)^2*'Load Cell Info'!$B$10+($B327+SIGN($B327)*J$4)*'Load Cell Info'!$B$9+'Load Cell Info'!$B$8,'Load Cell Info'!$F$13),"")</f>
        <v>0</v>
      </c>
      <c r="K327" s="84">
        <f>IFERROR(ROUND(($B327+SIGN($B327)*K$4)^5*'Load Cell Info'!$B$13+($B327+SIGN($B327)*K$4)^4*'Load Cell Info'!$B$12+($B327+SIGN($B327)*K$4)^3*'Load Cell Info'!$B$11+($B327+SIGN($B327)*K$4)^2*'Load Cell Info'!$B$10+($B327+SIGN($B327)*K$4)*'Load Cell Info'!$B$9+'Load Cell Info'!$B$8,'Load Cell Info'!$F$13),"")</f>
        <v>0</v>
      </c>
      <c r="L327" s="84">
        <f>IFERROR(ROUND(($B327+SIGN($B327)*L$4)^5*'Load Cell Info'!$B$13+($B327+SIGN($B327)*L$4)^4*'Load Cell Info'!$B$12+($B327+SIGN($B327)*L$4)^3*'Load Cell Info'!$B$11+($B327+SIGN($B327)*L$4)^2*'Load Cell Info'!$B$10+($B327+SIGN($B327)*L$4)*'Load Cell Info'!$B$9+'Load Cell Info'!$B$8,'Load Cell Info'!$F$13),"")</f>
        <v>0</v>
      </c>
    </row>
    <row r="328" spans="2:12" ht="12" customHeight="1" x14ac:dyDescent="0.3">
      <c r="B328" s="87">
        <f>IF(B327="","",IF('Load Cell Info'!$B$8+'Load Cell Info'!$B$9*(SIGN('Load Cell Info'!$F$11)*'Load Cell Info'!$F$12*9+'Load Table'!B327)+'Load Cell Info'!$B$10*(SIGN('Load Cell Info'!$F$11)*'Load Cell Info'!$F$12*9+'Load Table'!B327)^2+'Load Cell Info'!$B$11*(SIGN('Load Cell Info'!$F$11)*'Load Cell Info'!$F$12*9+'Load Table'!B327)^3+'Load Cell Info'!$B$12*(SIGN('Load Cell Info'!$F$11)*'Load Cell Info'!$F$12*9+'Load Table'!B327)^4+'Load Cell Info'!$B$13*(SIGN('Load Cell Info'!$F$11)*'Load Cell Info'!$F$12*9+'Load Table'!B327)^5&gt;'Load Cell Info'!$F$9,"",SIGN('Load Cell Info'!$F$11)*'Load Cell Info'!$F$12*10+'Load Table'!B327))</f>
        <v>0</v>
      </c>
      <c r="C328" s="88">
        <f>IFERROR(ROUND(($B328+SIGN($B328)*C$4)^5*'Load Cell Info'!$B$13+($B328+SIGN($B328)*C$4)^4*'Load Cell Info'!$B$12+($B328+SIGN($B328)*C$4)^3*'Load Cell Info'!$B$11+($B328+SIGN($B328)*C$4)^2*'Load Cell Info'!$B$10+($B328+SIGN($B328)*C$4)*'Load Cell Info'!$B$9+'Load Cell Info'!$B$8,'Load Cell Info'!$F$13),"")</f>
        <v>0</v>
      </c>
      <c r="D328" s="88">
        <f>IFERROR(ROUND(($B328+SIGN($B328)*D$4)^5*'Load Cell Info'!$B$13+($B328+SIGN($B328)*D$4)^4*'Load Cell Info'!$B$12+($B328+SIGN($B328)*D$4)^3*'Load Cell Info'!$B$11+($B328+SIGN($B328)*D$4)^2*'Load Cell Info'!$B$10+($B328+SIGN($B328)*D$4)*'Load Cell Info'!$B$9+'Load Cell Info'!$B$8,'Load Cell Info'!$F$13),"")</f>
        <v>0</v>
      </c>
      <c r="E328" s="88">
        <f>IFERROR(ROUND(($B328+SIGN($B328)*E$4)^5*'Load Cell Info'!$B$13+($B328+SIGN($B328)*E$4)^4*'Load Cell Info'!$B$12+($B328+SIGN($B328)*E$4)^3*'Load Cell Info'!$B$11+($B328+SIGN($B328)*E$4)^2*'Load Cell Info'!$B$10+($B328+SIGN($B328)*E$4)*'Load Cell Info'!$B$9+'Load Cell Info'!$B$8,'Load Cell Info'!$F$13),"")</f>
        <v>0</v>
      </c>
      <c r="F328" s="88">
        <f>IFERROR(ROUND(($B328+SIGN($B328)*F$4)^5*'Load Cell Info'!$B$13+($B328+SIGN($B328)*F$4)^4*'Load Cell Info'!$B$12+($B328+SIGN($B328)*F$4)^3*'Load Cell Info'!$B$11+($B328+SIGN($B328)*F$4)^2*'Load Cell Info'!$B$10+($B328+SIGN($B328)*F$4)*'Load Cell Info'!$B$9+'Load Cell Info'!$B$8,'Load Cell Info'!$F$13),"")</f>
        <v>0</v>
      </c>
      <c r="G328" s="88">
        <f>IFERROR(ROUND(($B328+SIGN($B328)*G$4)^5*'Load Cell Info'!$B$13+($B328+SIGN($B328)*G$4)^4*'Load Cell Info'!$B$12+($B328+SIGN($B328)*G$4)^3*'Load Cell Info'!$B$11+($B328+SIGN($B328)*G$4)^2*'Load Cell Info'!$B$10+($B328+SIGN($B328)*G$4)*'Load Cell Info'!$B$9+'Load Cell Info'!$B$8,'Load Cell Info'!$F$13),"")</f>
        <v>0</v>
      </c>
      <c r="H328" s="88">
        <f>IFERROR(ROUND(($B328+SIGN($B328)*H$4)^5*'Load Cell Info'!$B$13+($B328+SIGN($B328)*H$4)^4*'Load Cell Info'!$B$12+($B328+SIGN($B328)*H$4)^3*'Load Cell Info'!$B$11+($B328+SIGN($B328)*H$4)^2*'Load Cell Info'!$B$10+($B328+SIGN($B328)*H$4)*'Load Cell Info'!$B$9+'Load Cell Info'!$B$8,'Load Cell Info'!$F$13),"")</f>
        <v>0</v>
      </c>
      <c r="I328" s="88">
        <f>IFERROR(ROUND(($B328+SIGN($B328)*I$4)^5*'Load Cell Info'!$B$13+($B328+SIGN($B328)*I$4)^4*'Load Cell Info'!$B$12+($B328+SIGN($B328)*I$4)^3*'Load Cell Info'!$B$11+($B328+SIGN($B328)*I$4)^2*'Load Cell Info'!$B$10+($B328+SIGN($B328)*I$4)*'Load Cell Info'!$B$9+'Load Cell Info'!$B$8,'Load Cell Info'!$F$13),"")</f>
        <v>0</v>
      </c>
      <c r="J328" s="88">
        <f>IFERROR(ROUND(($B328+SIGN($B328)*J$4)^5*'Load Cell Info'!$B$13+($B328+SIGN($B328)*J$4)^4*'Load Cell Info'!$B$12+($B328+SIGN($B328)*J$4)^3*'Load Cell Info'!$B$11+($B328+SIGN($B328)*J$4)^2*'Load Cell Info'!$B$10+($B328+SIGN($B328)*J$4)*'Load Cell Info'!$B$9+'Load Cell Info'!$B$8,'Load Cell Info'!$F$13),"")</f>
        <v>0</v>
      </c>
      <c r="K328" s="88">
        <f>IFERROR(ROUND(($B328+SIGN($B328)*K$4)^5*'Load Cell Info'!$B$13+($B328+SIGN($B328)*K$4)^4*'Load Cell Info'!$B$12+($B328+SIGN($B328)*K$4)^3*'Load Cell Info'!$B$11+($B328+SIGN($B328)*K$4)^2*'Load Cell Info'!$B$10+($B328+SIGN($B328)*K$4)*'Load Cell Info'!$B$9+'Load Cell Info'!$B$8,'Load Cell Info'!$F$13),"")</f>
        <v>0</v>
      </c>
      <c r="L328" s="88">
        <f>IFERROR(ROUND(($B328+SIGN($B328)*L$4)^5*'Load Cell Info'!$B$13+($B328+SIGN($B328)*L$4)^4*'Load Cell Info'!$B$12+($B328+SIGN($B328)*L$4)^3*'Load Cell Info'!$B$11+($B328+SIGN($B328)*L$4)^2*'Load Cell Info'!$B$10+($B328+SIGN($B328)*L$4)*'Load Cell Info'!$B$9+'Load Cell Info'!$B$8,'Load Cell Info'!$F$13),"")</f>
        <v>0</v>
      </c>
    </row>
    <row r="329" spans="2:12" ht="12" customHeight="1" x14ac:dyDescent="0.3">
      <c r="B329" s="83">
        <f>IF(B328="","",IF('Load Cell Info'!$B$8+'Load Cell Info'!$B$9*(SIGN('Load Cell Info'!$F$11)*'Load Cell Info'!$F$12*9+'Load Table'!B328)+'Load Cell Info'!$B$10*(SIGN('Load Cell Info'!$F$11)*'Load Cell Info'!$F$12*9+'Load Table'!B328)^2+'Load Cell Info'!$B$11*(SIGN('Load Cell Info'!$F$11)*'Load Cell Info'!$F$12*9+'Load Table'!B328)^3+'Load Cell Info'!$B$12*(SIGN('Load Cell Info'!$F$11)*'Load Cell Info'!$F$12*9+'Load Table'!B328)^4+'Load Cell Info'!$B$13*(SIGN('Load Cell Info'!$F$11)*'Load Cell Info'!$F$12*9+'Load Table'!B328)^5&gt;'Load Cell Info'!$F$9,"",SIGN('Load Cell Info'!$F$11)*'Load Cell Info'!$F$12*10+'Load Table'!B328))</f>
        <v>0</v>
      </c>
      <c r="C329" s="84">
        <f>IFERROR(ROUND(($B329+SIGN($B329)*C$4)^5*'Load Cell Info'!$B$13+($B329+SIGN($B329)*C$4)^4*'Load Cell Info'!$B$12+($B329+SIGN($B329)*C$4)^3*'Load Cell Info'!$B$11+($B329+SIGN($B329)*C$4)^2*'Load Cell Info'!$B$10+($B329+SIGN($B329)*C$4)*'Load Cell Info'!$B$9+'Load Cell Info'!$B$8,'Load Cell Info'!$F$13),"")</f>
        <v>0</v>
      </c>
      <c r="D329" s="84">
        <f>IFERROR(ROUND(($B329+SIGN($B329)*D$4)^5*'Load Cell Info'!$B$13+($B329+SIGN($B329)*D$4)^4*'Load Cell Info'!$B$12+($B329+SIGN($B329)*D$4)^3*'Load Cell Info'!$B$11+($B329+SIGN($B329)*D$4)^2*'Load Cell Info'!$B$10+($B329+SIGN($B329)*D$4)*'Load Cell Info'!$B$9+'Load Cell Info'!$B$8,'Load Cell Info'!$F$13),"")</f>
        <v>0</v>
      </c>
      <c r="E329" s="84">
        <f>IFERROR(ROUND(($B329+SIGN($B329)*E$4)^5*'Load Cell Info'!$B$13+($B329+SIGN($B329)*E$4)^4*'Load Cell Info'!$B$12+($B329+SIGN($B329)*E$4)^3*'Load Cell Info'!$B$11+($B329+SIGN($B329)*E$4)^2*'Load Cell Info'!$B$10+($B329+SIGN($B329)*E$4)*'Load Cell Info'!$B$9+'Load Cell Info'!$B$8,'Load Cell Info'!$F$13),"")</f>
        <v>0</v>
      </c>
      <c r="F329" s="84">
        <f>IFERROR(ROUND(($B329+SIGN($B329)*F$4)^5*'Load Cell Info'!$B$13+($B329+SIGN($B329)*F$4)^4*'Load Cell Info'!$B$12+($B329+SIGN($B329)*F$4)^3*'Load Cell Info'!$B$11+($B329+SIGN($B329)*F$4)^2*'Load Cell Info'!$B$10+($B329+SIGN($B329)*F$4)*'Load Cell Info'!$B$9+'Load Cell Info'!$B$8,'Load Cell Info'!$F$13),"")</f>
        <v>0</v>
      </c>
      <c r="G329" s="84">
        <f>IFERROR(ROUND(($B329+SIGN($B329)*G$4)^5*'Load Cell Info'!$B$13+($B329+SIGN($B329)*G$4)^4*'Load Cell Info'!$B$12+($B329+SIGN($B329)*G$4)^3*'Load Cell Info'!$B$11+($B329+SIGN($B329)*G$4)^2*'Load Cell Info'!$B$10+($B329+SIGN($B329)*G$4)*'Load Cell Info'!$B$9+'Load Cell Info'!$B$8,'Load Cell Info'!$F$13),"")</f>
        <v>0</v>
      </c>
      <c r="H329" s="84">
        <f>IFERROR(ROUND(($B329+SIGN($B329)*H$4)^5*'Load Cell Info'!$B$13+($B329+SIGN($B329)*H$4)^4*'Load Cell Info'!$B$12+($B329+SIGN($B329)*H$4)^3*'Load Cell Info'!$B$11+($B329+SIGN($B329)*H$4)^2*'Load Cell Info'!$B$10+($B329+SIGN($B329)*H$4)*'Load Cell Info'!$B$9+'Load Cell Info'!$B$8,'Load Cell Info'!$F$13),"")</f>
        <v>0</v>
      </c>
      <c r="I329" s="84">
        <f>IFERROR(ROUND(($B329+SIGN($B329)*I$4)^5*'Load Cell Info'!$B$13+($B329+SIGN($B329)*I$4)^4*'Load Cell Info'!$B$12+($B329+SIGN($B329)*I$4)^3*'Load Cell Info'!$B$11+($B329+SIGN($B329)*I$4)^2*'Load Cell Info'!$B$10+($B329+SIGN($B329)*I$4)*'Load Cell Info'!$B$9+'Load Cell Info'!$B$8,'Load Cell Info'!$F$13),"")</f>
        <v>0</v>
      </c>
      <c r="J329" s="84">
        <f>IFERROR(ROUND(($B329+SIGN($B329)*J$4)^5*'Load Cell Info'!$B$13+($B329+SIGN($B329)*J$4)^4*'Load Cell Info'!$B$12+($B329+SIGN($B329)*J$4)^3*'Load Cell Info'!$B$11+($B329+SIGN($B329)*J$4)^2*'Load Cell Info'!$B$10+($B329+SIGN($B329)*J$4)*'Load Cell Info'!$B$9+'Load Cell Info'!$B$8,'Load Cell Info'!$F$13),"")</f>
        <v>0</v>
      </c>
      <c r="K329" s="84">
        <f>IFERROR(ROUND(($B329+SIGN($B329)*K$4)^5*'Load Cell Info'!$B$13+($B329+SIGN($B329)*K$4)^4*'Load Cell Info'!$B$12+($B329+SIGN($B329)*K$4)^3*'Load Cell Info'!$B$11+($B329+SIGN($B329)*K$4)^2*'Load Cell Info'!$B$10+($B329+SIGN($B329)*K$4)*'Load Cell Info'!$B$9+'Load Cell Info'!$B$8,'Load Cell Info'!$F$13),"")</f>
        <v>0</v>
      </c>
      <c r="L329" s="84">
        <f>IFERROR(ROUND(($B329+SIGN($B329)*L$4)^5*'Load Cell Info'!$B$13+($B329+SIGN($B329)*L$4)^4*'Load Cell Info'!$B$12+($B329+SIGN($B329)*L$4)^3*'Load Cell Info'!$B$11+($B329+SIGN($B329)*L$4)^2*'Load Cell Info'!$B$10+($B329+SIGN($B329)*L$4)*'Load Cell Info'!$B$9+'Load Cell Info'!$B$8,'Load Cell Info'!$F$13),"")</f>
        <v>0</v>
      </c>
    </row>
    <row r="330" spans="2:12" ht="12" customHeight="1" x14ac:dyDescent="0.3">
      <c r="B330" s="87">
        <f>IF(B329="","",IF('Load Cell Info'!$B$8+'Load Cell Info'!$B$9*(SIGN('Load Cell Info'!$F$11)*'Load Cell Info'!$F$12*9+'Load Table'!B329)+'Load Cell Info'!$B$10*(SIGN('Load Cell Info'!$F$11)*'Load Cell Info'!$F$12*9+'Load Table'!B329)^2+'Load Cell Info'!$B$11*(SIGN('Load Cell Info'!$F$11)*'Load Cell Info'!$F$12*9+'Load Table'!B329)^3+'Load Cell Info'!$B$12*(SIGN('Load Cell Info'!$F$11)*'Load Cell Info'!$F$12*9+'Load Table'!B329)^4+'Load Cell Info'!$B$13*(SIGN('Load Cell Info'!$F$11)*'Load Cell Info'!$F$12*9+'Load Table'!B329)^5&gt;'Load Cell Info'!$F$9,"",SIGN('Load Cell Info'!$F$11)*'Load Cell Info'!$F$12*10+'Load Table'!B329))</f>
        <v>0</v>
      </c>
      <c r="C330" s="88">
        <f>IFERROR(ROUND(($B330+SIGN($B330)*C$4)^5*'Load Cell Info'!$B$13+($B330+SIGN($B330)*C$4)^4*'Load Cell Info'!$B$12+($B330+SIGN($B330)*C$4)^3*'Load Cell Info'!$B$11+($B330+SIGN($B330)*C$4)^2*'Load Cell Info'!$B$10+($B330+SIGN($B330)*C$4)*'Load Cell Info'!$B$9+'Load Cell Info'!$B$8,'Load Cell Info'!$F$13),"")</f>
        <v>0</v>
      </c>
      <c r="D330" s="88">
        <f>IFERROR(ROUND(($B330+SIGN($B330)*D$4)^5*'Load Cell Info'!$B$13+($B330+SIGN($B330)*D$4)^4*'Load Cell Info'!$B$12+($B330+SIGN($B330)*D$4)^3*'Load Cell Info'!$B$11+($B330+SIGN($B330)*D$4)^2*'Load Cell Info'!$B$10+($B330+SIGN($B330)*D$4)*'Load Cell Info'!$B$9+'Load Cell Info'!$B$8,'Load Cell Info'!$F$13),"")</f>
        <v>0</v>
      </c>
      <c r="E330" s="88">
        <f>IFERROR(ROUND(($B330+SIGN($B330)*E$4)^5*'Load Cell Info'!$B$13+($B330+SIGN($B330)*E$4)^4*'Load Cell Info'!$B$12+($B330+SIGN($B330)*E$4)^3*'Load Cell Info'!$B$11+($B330+SIGN($B330)*E$4)^2*'Load Cell Info'!$B$10+($B330+SIGN($B330)*E$4)*'Load Cell Info'!$B$9+'Load Cell Info'!$B$8,'Load Cell Info'!$F$13),"")</f>
        <v>0</v>
      </c>
      <c r="F330" s="88">
        <f>IFERROR(ROUND(($B330+SIGN($B330)*F$4)^5*'Load Cell Info'!$B$13+($B330+SIGN($B330)*F$4)^4*'Load Cell Info'!$B$12+($B330+SIGN($B330)*F$4)^3*'Load Cell Info'!$B$11+($B330+SIGN($B330)*F$4)^2*'Load Cell Info'!$B$10+($B330+SIGN($B330)*F$4)*'Load Cell Info'!$B$9+'Load Cell Info'!$B$8,'Load Cell Info'!$F$13),"")</f>
        <v>0</v>
      </c>
      <c r="G330" s="88">
        <f>IFERROR(ROUND(($B330+SIGN($B330)*G$4)^5*'Load Cell Info'!$B$13+($B330+SIGN($B330)*G$4)^4*'Load Cell Info'!$B$12+($B330+SIGN($B330)*G$4)^3*'Load Cell Info'!$B$11+($B330+SIGN($B330)*G$4)^2*'Load Cell Info'!$B$10+($B330+SIGN($B330)*G$4)*'Load Cell Info'!$B$9+'Load Cell Info'!$B$8,'Load Cell Info'!$F$13),"")</f>
        <v>0</v>
      </c>
      <c r="H330" s="88">
        <f>IFERROR(ROUND(($B330+SIGN($B330)*H$4)^5*'Load Cell Info'!$B$13+($B330+SIGN($B330)*H$4)^4*'Load Cell Info'!$B$12+($B330+SIGN($B330)*H$4)^3*'Load Cell Info'!$B$11+($B330+SIGN($B330)*H$4)^2*'Load Cell Info'!$B$10+($B330+SIGN($B330)*H$4)*'Load Cell Info'!$B$9+'Load Cell Info'!$B$8,'Load Cell Info'!$F$13),"")</f>
        <v>0</v>
      </c>
      <c r="I330" s="88">
        <f>IFERROR(ROUND(($B330+SIGN($B330)*I$4)^5*'Load Cell Info'!$B$13+($B330+SIGN($B330)*I$4)^4*'Load Cell Info'!$B$12+($B330+SIGN($B330)*I$4)^3*'Load Cell Info'!$B$11+($B330+SIGN($B330)*I$4)^2*'Load Cell Info'!$B$10+($B330+SIGN($B330)*I$4)*'Load Cell Info'!$B$9+'Load Cell Info'!$B$8,'Load Cell Info'!$F$13),"")</f>
        <v>0</v>
      </c>
      <c r="J330" s="88">
        <f>IFERROR(ROUND(($B330+SIGN($B330)*J$4)^5*'Load Cell Info'!$B$13+($B330+SIGN($B330)*J$4)^4*'Load Cell Info'!$B$12+($B330+SIGN($B330)*J$4)^3*'Load Cell Info'!$B$11+($B330+SIGN($B330)*J$4)^2*'Load Cell Info'!$B$10+($B330+SIGN($B330)*J$4)*'Load Cell Info'!$B$9+'Load Cell Info'!$B$8,'Load Cell Info'!$F$13),"")</f>
        <v>0</v>
      </c>
      <c r="K330" s="88">
        <f>IFERROR(ROUND(($B330+SIGN($B330)*K$4)^5*'Load Cell Info'!$B$13+($B330+SIGN($B330)*K$4)^4*'Load Cell Info'!$B$12+($B330+SIGN($B330)*K$4)^3*'Load Cell Info'!$B$11+($B330+SIGN($B330)*K$4)^2*'Load Cell Info'!$B$10+($B330+SIGN($B330)*K$4)*'Load Cell Info'!$B$9+'Load Cell Info'!$B$8,'Load Cell Info'!$F$13),"")</f>
        <v>0</v>
      </c>
      <c r="L330" s="88">
        <f>IFERROR(ROUND(($B330+SIGN($B330)*L$4)^5*'Load Cell Info'!$B$13+($B330+SIGN($B330)*L$4)^4*'Load Cell Info'!$B$12+($B330+SIGN($B330)*L$4)^3*'Load Cell Info'!$B$11+($B330+SIGN($B330)*L$4)^2*'Load Cell Info'!$B$10+($B330+SIGN($B330)*L$4)*'Load Cell Info'!$B$9+'Load Cell Info'!$B$8,'Load Cell Info'!$F$13),"")</f>
        <v>0</v>
      </c>
    </row>
    <row r="331" spans="2:12" ht="12" customHeight="1" x14ac:dyDescent="0.3">
      <c r="B331" s="83">
        <f>IF(B330="","",IF('Load Cell Info'!$B$8+'Load Cell Info'!$B$9*(SIGN('Load Cell Info'!$F$11)*'Load Cell Info'!$F$12*9+'Load Table'!B330)+'Load Cell Info'!$B$10*(SIGN('Load Cell Info'!$F$11)*'Load Cell Info'!$F$12*9+'Load Table'!B330)^2+'Load Cell Info'!$B$11*(SIGN('Load Cell Info'!$F$11)*'Load Cell Info'!$F$12*9+'Load Table'!B330)^3+'Load Cell Info'!$B$12*(SIGN('Load Cell Info'!$F$11)*'Load Cell Info'!$F$12*9+'Load Table'!B330)^4+'Load Cell Info'!$B$13*(SIGN('Load Cell Info'!$F$11)*'Load Cell Info'!$F$12*9+'Load Table'!B330)^5&gt;'Load Cell Info'!$F$9,"",SIGN('Load Cell Info'!$F$11)*'Load Cell Info'!$F$12*10+'Load Table'!B330))</f>
        <v>0</v>
      </c>
      <c r="C331" s="84">
        <f>IFERROR(ROUND(($B331+SIGN($B331)*C$4)^5*'Load Cell Info'!$B$13+($B331+SIGN($B331)*C$4)^4*'Load Cell Info'!$B$12+($B331+SIGN($B331)*C$4)^3*'Load Cell Info'!$B$11+($B331+SIGN($B331)*C$4)^2*'Load Cell Info'!$B$10+($B331+SIGN($B331)*C$4)*'Load Cell Info'!$B$9+'Load Cell Info'!$B$8,'Load Cell Info'!$F$13),"")</f>
        <v>0</v>
      </c>
      <c r="D331" s="84">
        <f>IFERROR(ROUND(($B331+SIGN($B331)*D$4)^5*'Load Cell Info'!$B$13+($B331+SIGN($B331)*D$4)^4*'Load Cell Info'!$B$12+($B331+SIGN($B331)*D$4)^3*'Load Cell Info'!$B$11+($B331+SIGN($B331)*D$4)^2*'Load Cell Info'!$B$10+($B331+SIGN($B331)*D$4)*'Load Cell Info'!$B$9+'Load Cell Info'!$B$8,'Load Cell Info'!$F$13),"")</f>
        <v>0</v>
      </c>
      <c r="E331" s="84">
        <f>IFERROR(ROUND(($B331+SIGN($B331)*E$4)^5*'Load Cell Info'!$B$13+($B331+SIGN($B331)*E$4)^4*'Load Cell Info'!$B$12+($B331+SIGN($B331)*E$4)^3*'Load Cell Info'!$B$11+($B331+SIGN($B331)*E$4)^2*'Load Cell Info'!$B$10+($B331+SIGN($B331)*E$4)*'Load Cell Info'!$B$9+'Load Cell Info'!$B$8,'Load Cell Info'!$F$13),"")</f>
        <v>0</v>
      </c>
      <c r="F331" s="84">
        <f>IFERROR(ROUND(($B331+SIGN($B331)*F$4)^5*'Load Cell Info'!$B$13+($B331+SIGN($B331)*F$4)^4*'Load Cell Info'!$B$12+($B331+SIGN($B331)*F$4)^3*'Load Cell Info'!$B$11+($B331+SIGN($B331)*F$4)^2*'Load Cell Info'!$B$10+($B331+SIGN($B331)*F$4)*'Load Cell Info'!$B$9+'Load Cell Info'!$B$8,'Load Cell Info'!$F$13),"")</f>
        <v>0</v>
      </c>
      <c r="G331" s="84">
        <f>IFERROR(ROUND(($B331+SIGN($B331)*G$4)^5*'Load Cell Info'!$B$13+($B331+SIGN($B331)*G$4)^4*'Load Cell Info'!$B$12+($B331+SIGN($B331)*G$4)^3*'Load Cell Info'!$B$11+($B331+SIGN($B331)*G$4)^2*'Load Cell Info'!$B$10+($B331+SIGN($B331)*G$4)*'Load Cell Info'!$B$9+'Load Cell Info'!$B$8,'Load Cell Info'!$F$13),"")</f>
        <v>0</v>
      </c>
      <c r="H331" s="84">
        <f>IFERROR(ROUND(($B331+SIGN($B331)*H$4)^5*'Load Cell Info'!$B$13+($B331+SIGN($B331)*H$4)^4*'Load Cell Info'!$B$12+($B331+SIGN($B331)*H$4)^3*'Load Cell Info'!$B$11+($B331+SIGN($B331)*H$4)^2*'Load Cell Info'!$B$10+($B331+SIGN($B331)*H$4)*'Load Cell Info'!$B$9+'Load Cell Info'!$B$8,'Load Cell Info'!$F$13),"")</f>
        <v>0</v>
      </c>
      <c r="I331" s="84">
        <f>IFERROR(ROUND(($B331+SIGN($B331)*I$4)^5*'Load Cell Info'!$B$13+($B331+SIGN($B331)*I$4)^4*'Load Cell Info'!$B$12+($B331+SIGN($B331)*I$4)^3*'Load Cell Info'!$B$11+($B331+SIGN($B331)*I$4)^2*'Load Cell Info'!$B$10+($B331+SIGN($B331)*I$4)*'Load Cell Info'!$B$9+'Load Cell Info'!$B$8,'Load Cell Info'!$F$13),"")</f>
        <v>0</v>
      </c>
      <c r="J331" s="84">
        <f>IFERROR(ROUND(($B331+SIGN($B331)*J$4)^5*'Load Cell Info'!$B$13+($B331+SIGN($B331)*J$4)^4*'Load Cell Info'!$B$12+($B331+SIGN($B331)*J$4)^3*'Load Cell Info'!$B$11+($B331+SIGN($B331)*J$4)^2*'Load Cell Info'!$B$10+($B331+SIGN($B331)*J$4)*'Load Cell Info'!$B$9+'Load Cell Info'!$B$8,'Load Cell Info'!$F$13),"")</f>
        <v>0</v>
      </c>
      <c r="K331" s="84">
        <f>IFERROR(ROUND(($B331+SIGN($B331)*K$4)^5*'Load Cell Info'!$B$13+($B331+SIGN($B331)*K$4)^4*'Load Cell Info'!$B$12+($B331+SIGN($B331)*K$4)^3*'Load Cell Info'!$B$11+($B331+SIGN($B331)*K$4)^2*'Load Cell Info'!$B$10+($B331+SIGN($B331)*K$4)*'Load Cell Info'!$B$9+'Load Cell Info'!$B$8,'Load Cell Info'!$F$13),"")</f>
        <v>0</v>
      </c>
      <c r="L331" s="84">
        <f>IFERROR(ROUND(($B331+SIGN($B331)*L$4)^5*'Load Cell Info'!$B$13+($B331+SIGN($B331)*L$4)^4*'Load Cell Info'!$B$12+($B331+SIGN($B331)*L$4)^3*'Load Cell Info'!$B$11+($B331+SIGN($B331)*L$4)^2*'Load Cell Info'!$B$10+($B331+SIGN($B331)*L$4)*'Load Cell Info'!$B$9+'Load Cell Info'!$B$8,'Load Cell Info'!$F$13),"")</f>
        <v>0</v>
      </c>
    </row>
    <row r="332" spans="2:12" ht="12" customHeight="1" x14ac:dyDescent="0.3">
      <c r="B332" s="87">
        <f>IF(B331="","",IF('Load Cell Info'!$B$8+'Load Cell Info'!$B$9*(SIGN('Load Cell Info'!$F$11)*'Load Cell Info'!$F$12*9+'Load Table'!B331)+'Load Cell Info'!$B$10*(SIGN('Load Cell Info'!$F$11)*'Load Cell Info'!$F$12*9+'Load Table'!B331)^2+'Load Cell Info'!$B$11*(SIGN('Load Cell Info'!$F$11)*'Load Cell Info'!$F$12*9+'Load Table'!B331)^3+'Load Cell Info'!$B$12*(SIGN('Load Cell Info'!$F$11)*'Load Cell Info'!$F$12*9+'Load Table'!B331)^4+'Load Cell Info'!$B$13*(SIGN('Load Cell Info'!$F$11)*'Load Cell Info'!$F$12*9+'Load Table'!B331)^5&gt;'Load Cell Info'!$F$9,"",SIGN('Load Cell Info'!$F$11)*'Load Cell Info'!$F$12*10+'Load Table'!B331))</f>
        <v>0</v>
      </c>
      <c r="C332" s="88">
        <f>IFERROR(ROUND(($B332+SIGN($B332)*C$4)^5*'Load Cell Info'!$B$13+($B332+SIGN($B332)*C$4)^4*'Load Cell Info'!$B$12+($B332+SIGN($B332)*C$4)^3*'Load Cell Info'!$B$11+($B332+SIGN($B332)*C$4)^2*'Load Cell Info'!$B$10+($B332+SIGN($B332)*C$4)*'Load Cell Info'!$B$9+'Load Cell Info'!$B$8,'Load Cell Info'!$F$13),"")</f>
        <v>0</v>
      </c>
      <c r="D332" s="88">
        <f>IFERROR(ROUND(($B332+SIGN($B332)*D$4)^5*'Load Cell Info'!$B$13+($B332+SIGN($B332)*D$4)^4*'Load Cell Info'!$B$12+($B332+SIGN($B332)*D$4)^3*'Load Cell Info'!$B$11+($B332+SIGN($B332)*D$4)^2*'Load Cell Info'!$B$10+($B332+SIGN($B332)*D$4)*'Load Cell Info'!$B$9+'Load Cell Info'!$B$8,'Load Cell Info'!$F$13),"")</f>
        <v>0</v>
      </c>
      <c r="E332" s="88">
        <f>IFERROR(ROUND(($B332+SIGN($B332)*E$4)^5*'Load Cell Info'!$B$13+($B332+SIGN($B332)*E$4)^4*'Load Cell Info'!$B$12+($B332+SIGN($B332)*E$4)^3*'Load Cell Info'!$B$11+($B332+SIGN($B332)*E$4)^2*'Load Cell Info'!$B$10+($B332+SIGN($B332)*E$4)*'Load Cell Info'!$B$9+'Load Cell Info'!$B$8,'Load Cell Info'!$F$13),"")</f>
        <v>0</v>
      </c>
      <c r="F332" s="88">
        <f>IFERROR(ROUND(($B332+SIGN($B332)*F$4)^5*'Load Cell Info'!$B$13+($B332+SIGN($B332)*F$4)^4*'Load Cell Info'!$B$12+($B332+SIGN($B332)*F$4)^3*'Load Cell Info'!$B$11+($B332+SIGN($B332)*F$4)^2*'Load Cell Info'!$B$10+($B332+SIGN($B332)*F$4)*'Load Cell Info'!$B$9+'Load Cell Info'!$B$8,'Load Cell Info'!$F$13),"")</f>
        <v>0</v>
      </c>
      <c r="G332" s="88">
        <f>IFERROR(ROUND(($B332+SIGN($B332)*G$4)^5*'Load Cell Info'!$B$13+($B332+SIGN($B332)*G$4)^4*'Load Cell Info'!$B$12+($B332+SIGN($B332)*G$4)^3*'Load Cell Info'!$B$11+($B332+SIGN($B332)*G$4)^2*'Load Cell Info'!$B$10+($B332+SIGN($B332)*G$4)*'Load Cell Info'!$B$9+'Load Cell Info'!$B$8,'Load Cell Info'!$F$13),"")</f>
        <v>0</v>
      </c>
      <c r="H332" s="88">
        <f>IFERROR(ROUND(($B332+SIGN($B332)*H$4)^5*'Load Cell Info'!$B$13+($B332+SIGN($B332)*H$4)^4*'Load Cell Info'!$B$12+($B332+SIGN($B332)*H$4)^3*'Load Cell Info'!$B$11+($B332+SIGN($B332)*H$4)^2*'Load Cell Info'!$B$10+($B332+SIGN($B332)*H$4)*'Load Cell Info'!$B$9+'Load Cell Info'!$B$8,'Load Cell Info'!$F$13),"")</f>
        <v>0</v>
      </c>
      <c r="I332" s="88">
        <f>IFERROR(ROUND(($B332+SIGN($B332)*I$4)^5*'Load Cell Info'!$B$13+($B332+SIGN($B332)*I$4)^4*'Load Cell Info'!$B$12+($B332+SIGN($B332)*I$4)^3*'Load Cell Info'!$B$11+($B332+SIGN($B332)*I$4)^2*'Load Cell Info'!$B$10+($B332+SIGN($B332)*I$4)*'Load Cell Info'!$B$9+'Load Cell Info'!$B$8,'Load Cell Info'!$F$13),"")</f>
        <v>0</v>
      </c>
      <c r="J332" s="88">
        <f>IFERROR(ROUND(($B332+SIGN($B332)*J$4)^5*'Load Cell Info'!$B$13+($B332+SIGN($B332)*J$4)^4*'Load Cell Info'!$B$12+($B332+SIGN($B332)*J$4)^3*'Load Cell Info'!$B$11+($B332+SIGN($B332)*J$4)^2*'Load Cell Info'!$B$10+($B332+SIGN($B332)*J$4)*'Load Cell Info'!$B$9+'Load Cell Info'!$B$8,'Load Cell Info'!$F$13),"")</f>
        <v>0</v>
      </c>
      <c r="K332" s="88">
        <f>IFERROR(ROUND(($B332+SIGN($B332)*K$4)^5*'Load Cell Info'!$B$13+($B332+SIGN($B332)*K$4)^4*'Load Cell Info'!$B$12+($B332+SIGN($B332)*K$4)^3*'Load Cell Info'!$B$11+($B332+SIGN($B332)*K$4)^2*'Load Cell Info'!$B$10+($B332+SIGN($B332)*K$4)*'Load Cell Info'!$B$9+'Load Cell Info'!$B$8,'Load Cell Info'!$F$13),"")</f>
        <v>0</v>
      </c>
      <c r="L332" s="88">
        <f>IFERROR(ROUND(($B332+SIGN($B332)*L$4)^5*'Load Cell Info'!$B$13+($B332+SIGN($B332)*L$4)^4*'Load Cell Info'!$B$12+($B332+SIGN($B332)*L$4)^3*'Load Cell Info'!$B$11+($B332+SIGN($B332)*L$4)^2*'Load Cell Info'!$B$10+($B332+SIGN($B332)*L$4)*'Load Cell Info'!$B$9+'Load Cell Info'!$B$8,'Load Cell Info'!$F$13),"")</f>
        <v>0</v>
      </c>
    </row>
    <row r="333" spans="2:12" ht="12" customHeight="1" x14ac:dyDescent="0.3">
      <c r="B333" s="83">
        <f>IF(B332="","",IF('Load Cell Info'!$B$8+'Load Cell Info'!$B$9*(SIGN('Load Cell Info'!$F$11)*'Load Cell Info'!$F$12*9+'Load Table'!B332)+'Load Cell Info'!$B$10*(SIGN('Load Cell Info'!$F$11)*'Load Cell Info'!$F$12*9+'Load Table'!B332)^2+'Load Cell Info'!$B$11*(SIGN('Load Cell Info'!$F$11)*'Load Cell Info'!$F$12*9+'Load Table'!B332)^3+'Load Cell Info'!$B$12*(SIGN('Load Cell Info'!$F$11)*'Load Cell Info'!$F$12*9+'Load Table'!B332)^4+'Load Cell Info'!$B$13*(SIGN('Load Cell Info'!$F$11)*'Load Cell Info'!$F$12*9+'Load Table'!B332)^5&gt;'Load Cell Info'!$F$9,"",SIGN('Load Cell Info'!$F$11)*'Load Cell Info'!$F$12*10+'Load Table'!B332))</f>
        <v>0</v>
      </c>
      <c r="C333" s="84">
        <f>IFERROR(ROUND(($B333+SIGN($B333)*C$4)^5*'Load Cell Info'!$B$13+($B333+SIGN($B333)*C$4)^4*'Load Cell Info'!$B$12+($B333+SIGN($B333)*C$4)^3*'Load Cell Info'!$B$11+($B333+SIGN($B333)*C$4)^2*'Load Cell Info'!$B$10+($B333+SIGN($B333)*C$4)*'Load Cell Info'!$B$9+'Load Cell Info'!$B$8,'Load Cell Info'!$F$13),"")</f>
        <v>0</v>
      </c>
      <c r="D333" s="84">
        <f>IFERROR(ROUND(($B333+SIGN($B333)*D$4)^5*'Load Cell Info'!$B$13+($B333+SIGN($B333)*D$4)^4*'Load Cell Info'!$B$12+($B333+SIGN($B333)*D$4)^3*'Load Cell Info'!$B$11+($B333+SIGN($B333)*D$4)^2*'Load Cell Info'!$B$10+($B333+SIGN($B333)*D$4)*'Load Cell Info'!$B$9+'Load Cell Info'!$B$8,'Load Cell Info'!$F$13),"")</f>
        <v>0</v>
      </c>
      <c r="E333" s="84">
        <f>IFERROR(ROUND(($B333+SIGN($B333)*E$4)^5*'Load Cell Info'!$B$13+($B333+SIGN($B333)*E$4)^4*'Load Cell Info'!$B$12+($B333+SIGN($B333)*E$4)^3*'Load Cell Info'!$B$11+($B333+SIGN($B333)*E$4)^2*'Load Cell Info'!$B$10+($B333+SIGN($B333)*E$4)*'Load Cell Info'!$B$9+'Load Cell Info'!$B$8,'Load Cell Info'!$F$13),"")</f>
        <v>0</v>
      </c>
      <c r="F333" s="84">
        <f>IFERROR(ROUND(($B333+SIGN($B333)*F$4)^5*'Load Cell Info'!$B$13+($B333+SIGN($B333)*F$4)^4*'Load Cell Info'!$B$12+($B333+SIGN($B333)*F$4)^3*'Load Cell Info'!$B$11+($B333+SIGN($B333)*F$4)^2*'Load Cell Info'!$B$10+($B333+SIGN($B333)*F$4)*'Load Cell Info'!$B$9+'Load Cell Info'!$B$8,'Load Cell Info'!$F$13),"")</f>
        <v>0</v>
      </c>
      <c r="G333" s="84">
        <f>IFERROR(ROUND(($B333+SIGN($B333)*G$4)^5*'Load Cell Info'!$B$13+($B333+SIGN($B333)*G$4)^4*'Load Cell Info'!$B$12+($B333+SIGN($B333)*G$4)^3*'Load Cell Info'!$B$11+($B333+SIGN($B333)*G$4)^2*'Load Cell Info'!$B$10+($B333+SIGN($B333)*G$4)*'Load Cell Info'!$B$9+'Load Cell Info'!$B$8,'Load Cell Info'!$F$13),"")</f>
        <v>0</v>
      </c>
      <c r="H333" s="84">
        <f>IFERROR(ROUND(($B333+SIGN($B333)*H$4)^5*'Load Cell Info'!$B$13+($B333+SIGN($B333)*H$4)^4*'Load Cell Info'!$B$12+($B333+SIGN($B333)*H$4)^3*'Load Cell Info'!$B$11+($B333+SIGN($B333)*H$4)^2*'Load Cell Info'!$B$10+($B333+SIGN($B333)*H$4)*'Load Cell Info'!$B$9+'Load Cell Info'!$B$8,'Load Cell Info'!$F$13),"")</f>
        <v>0</v>
      </c>
      <c r="I333" s="84">
        <f>IFERROR(ROUND(($B333+SIGN($B333)*I$4)^5*'Load Cell Info'!$B$13+($B333+SIGN($B333)*I$4)^4*'Load Cell Info'!$B$12+($B333+SIGN($B333)*I$4)^3*'Load Cell Info'!$B$11+($B333+SIGN($B333)*I$4)^2*'Load Cell Info'!$B$10+($B333+SIGN($B333)*I$4)*'Load Cell Info'!$B$9+'Load Cell Info'!$B$8,'Load Cell Info'!$F$13),"")</f>
        <v>0</v>
      </c>
      <c r="J333" s="84">
        <f>IFERROR(ROUND(($B333+SIGN($B333)*J$4)^5*'Load Cell Info'!$B$13+($B333+SIGN($B333)*J$4)^4*'Load Cell Info'!$B$12+($B333+SIGN($B333)*J$4)^3*'Load Cell Info'!$B$11+($B333+SIGN($B333)*J$4)^2*'Load Cell Info'!$B$10+($B333+SIGN($B333)*J$4)*'Load Cell Info'!$B$9+'Load Cell Info'!$B$8,'Load Cell Info'!$F$13),"")</f>
        <v>0</v>
      </c>
      <c r="K333" s="84">
        <f>IFERROR(ROUND(($B333+SIGN($B333)*K$4)^5*'Load Cell Info'!$B$13+($B333+SIGN($B333)*K$4)^4*'Load Cell Info'!$B$12+($B333+SIGN($B333)*K$4)^3*'Load Cell Info'!$B$11+($B333+SIGN($B333)*K$4)^2*'Load Cell Info'!$B$10+($B333+SIGN($B333)*K$4)*'Load Cell Info'!$B$9+'Load Cell Info'!$B$8,'Load Cell Info'!$F$13),"")</f>
        <v>0</v>
      </c>
      <c r="L333" s="84">
        <f>IFERROR(ROUND(($B333+SIGN($B333)*L$4)^5*'Load Cell Info'!$B$13+($B333+SIGN($B333)*L$4)^4*'Load Cell Info'!$B$12+($B333+SIGN($B333)*L$4)^3*'Load Cell Info'!$B$11+($B333+SIGN($B333)*L$4)^2*'Load Cell Info'!$B$10+($B333+SIGN($B333)*L$4)*'Load Cell Info'!$B$9+'Load Cell Info'!$B$8,'Load Cell Info'!$F$13),"")</f>
        <v>0</v>
      </c>
    </row>
    <row r="334" spans="2:12" ht="12" customHeight="1" x14ac:dyDescent="0.3">
      <c r="B334" s="87">
        <f>IF(B333="","",IF('Load Cell Info'!$B$8+'Load Cell Info'!$B$9*(SIGN('Load Cell Info'!$F$11)*'Load Cell Info'!$F$12*9+'Load Table'!B333)+'Load Cell Info'!$B$10*(SIGN('Load Cell Info'!$F$11)*'Load Cell Info'!$F$12*9+'Load Table'!B333)^2+'Load Cell Info'!$B$11*(SIGN('Load Cell Info'!$F$11)*'Load Cell Info'!$F$12*9+'Load Table'!B333)^3+'Load Cell Info'!$B$12*(SIGN('Load Cell Info'!$F$11)*'Load Cell Info'!$F$12*9+'Load Table'!B333)^4+'Load Cell Info'!$B$13*(SIGN('Load Cell Info'!$F$11)*'Load Cell Info'!$F$12*9+'Load Table'!B333)^5&gt;'Load Cell Info'!$F$9,"",SIGN('Load Cell Info'!$F$11)*'Load Cell Info'!$F$12*10+'Load Table'!B333))</f>
        <v>0</v>
      </c>
      <c r="C334" s="88">
        <f>IFERROR(ROUND(($B334+SIGN($B334)*C$4)^5*'Load Cell Info'!$B$13+($B334+SIGN($B334)*C$4)^4*'Load Cell Info'!$B$12+($B334+SIGN($B334)*C$4)^3*'Load Cell Info'!$B$11+($B334+SIGN($B334)*C$4)^2*'Load Cell Info'!$B$10+($B334+SIGN($B334)*C$4)*'Load Cell Info'!$B$9+'Load Cell Info'!$B$8,'Load Cell Info'!$F$13),"")</f>
        <v>0</v>
      </c>
      <c r="D334" s="88">
        <f>IFERROR(ROUND(($B334+SIGN($B334)*D$4)^5*'Load Cell Info'!$B$13+($B334+SIGN($B334)*D$4)^4*'Load Cell Info'!$B$12+($B334+SIGN($B334)*D$4)^3*'Load Cell Info'!$B$11+($B334+SIGN($B334)*D$4)^2*'Load Cell Info'!$B$10+($B334+SIGN($B334)*D$4)*'Load Cell Info'!$B$9+'Load Cell Info'!$B$8,'Load Cell Info'!$F$13),"")</f>
        <v>0</v>
      </c>
      <c r="E334" s="88">
        <f>IFERROR(ROUND(($B334+SIGN($B334)*E$4)^5*'Load Cell Info'!$B$13+($B334+SIGN($B334)*E$4)^4*'Load Cell Info'!$B$12+($B334+SIGN($B334)*E$4)^3*'Load Cell Info'!$B$11+($B334+SIGN($B334)*E$4)^2*'Load Cell Info'!$B$10+($B334+SIGN($B334)*E$4)*'Load Cell Info'!$B$9+'Load Cell Info'!$B$8,'Load Cell Info'!$F$13),"")</f>
        <v>0</v>
      </c>
      <c r="F334" s="88">
        <f>IFERROR(ROUND(($B334+SIGN($B334)*F$4)^5*'Load Cell Info'!$B$13+($B334+SIGN($B334)*F$4)^4*'Load Cell Info'!$B$12+($B334+SIGN($B334)*F$4)^3*'Load Cell Info'!$B$11+($B334+SIGN($B334)*F$4)^2*'Load Cell Info'!$B$10+($B334+SIGN($B334)*F$4)*'Load Cell Info'!$B$9+'Load Cell Info'!$B$8,'Load Cell Info'!$F$13),"")</f>
        <v>0</v>
      </c>
      <c r="G334" s="88">
        <f>IFERROR(ROUND(($B334+SIGN($B334)*G$4)^5*'Load Cell Info'!$B$13+($B334+SIGN($B334)*G$4)^4*'Load Cell Info'!$B$12+($B334+SIGN($B334)*G$4)^3*'Load Cell Info'!$B$11+($B334+SIGN($B334)*G$4)^2*'Load Cell Info'!$B$10+($B334+SIGN($B334)*G$4)*'Load Cell Info'!$B$9+'Load Cell Info'!$B$8,'Load Cell Info'!$F$13),"")</f>
        <v>0</v>
      </c>
      <c r="H334" s="88">
        <f>IFERROR(ROUND(($B334+SIGN($B334)*H$4)^5*'Load Cell Info'!$B$13+($B334+SIGN($B334)*H$4)^4*'Load Cell Info'!$B$12+($B334+SIGN($B334)*H$4)^3*'Load Cell Info'!$B$11+($B334+SIGN($B334)*H$4)^2*'Load Cell Info'!$B$10+($B334+SIGN($B334)*H$4)*'Load Cell Info'!$B$9+'Load Cell Info'!$B$8,'Load Cell Info'!$F$13),"")</f>
        <v>0</v>
      </c>
      <c r="I334" s="88">
        <f>IFERROR(ROUND(($B334+SIGN($B334)*I$4)^5*'Load Cell Info'!$B$13+($B334+SIGN($B334)*I$4)^4*'Load Cell Info'!$B$12+($B334+SIGN($B334)*I$4)^3*'Load Cell Info'!$B$11+($B334+SIGN($B334)*I$4)^2*'Load Cell Info'!$B$10+($B334+SIGN($B334)*I$4)*'Load Cell Info'!$B$9+'Load Cell Info'!$B$8,'Load Cell Info'!$F$13),"")</f>
        <v>0</v>
      </c>
      <c r="J334" s="88">
        <f>IFERROR(ROUND(($B334+SIGN($B334)*J$4)^5*'Load Cell Info'!$B$13+($B334+SIGN($B334)*J$4)^4*'Load Cell Info'!$B$12+($B334+SIGN($B334)*J$4)^3*'Load Cell Info'!$B$11+($B334+SIGN($B334)*J$4)^2*'Load Cell Info'!$B$10+($B334+SIGN($B334)*J$4)*'Load Cell Info'!$B$9+'Load Cell Info'!$B$8,'Load Cell Info'!$F$13),"")</f>
        <v>0</v>
      </c>
      <c r="K334" s="88">
        <f>IFERROR(ROUND(($B334+SIGN($B334)*K$4)^5*'Load Cell Info'!$B$13+($B334+SIGN($B334)*K$4)^4*'Load Cell Info'!$B$12+($B334+SIGN($B334)*K$4)^3*'Load Cell Info'!$B$11+($B334+SIGN($B334)*K$4)^2*'Load Cell Info'!$B$10+($B334+SIGN($B334)*K$4)*'Load Cell Info'!$B$9+'Load Cell Info'!$B$8,'Load Cell Info'!$F$13),"")</f>
        <v>0</v>
      </c>
      <c r="L334" s="88">
        <f>IFERROR(ROUND(($B334+SIGN($B334)*L$4)^5*'Load Cell Info'!$B$13+($B334+SIGN($B334)*L$4)^4*'Load Cell Info'!$B$12+($B334+SIGN($B334)*L$4)^3*'Load Cell Info'!$B$11+($B334+SIGN($B334)*L$4)^2*'Load Cell Info'!$B$10+($B334+SIGN($B334)*L$4)*'Load Cell Info'!$B$9+'Load Cell Info'!$B$8,'Load Cell Info'!$F$13),"")</f>
        <v>0</v>
      </c>
    </row>
    <row r="335" spans="2:12" ht="12" customHeight="1" x14ac:dyDescent="0.3">
      <c r="B335" s="83">
        <f>IF(B334="","",IF('Load Cell Info'!$B$8+'Load Cell Info'!$B$9*(SIGN('Load Cell Info'!$F$11)*'Load Cell Info'!$F$12*9+'Load Table'!B334)+'Load Cell Info'!$B$10*(SIGN('Load Cell Info'!$F$11)*'Load Cell Info'!$F$12*9+'Load Table'!B334)^2+'Load Cell Info'!$B$11*(SIGN('Load Cell Info'!$F$11)*'Load Cell Info'!$F$12*9+'Load Table'!B334)^3+'Load Cell Info'!$B$12*(SIGN('Load Cell Info'!$F$11)*'Load Cell Info'!$F$12*9+'Load Table'!B334)^4+'Load Cell Info'!$B$13*(SIGN('Load Cell Info'!$F$11)*'Load Cell Info'!$F$12*9+'Load Table'!B334)^5&gt;'Load Cell Info'!$F$9,"",SIGN('Load Cell Info'!$F$11)*'Load Cell Info'!$F$12*10+'Load Table'!B334))</f>
        <v>0</v>
      </c>
      <c r="C335" s="84">
        <f>IFERROR(ROUND(($B335+SIGN($B335)*C$4)^5*'Load Cell Info'!$B$13+($B335+SIGN($B335)*C$4)^4*'Load Cell Info'!$B$12+($B335+SIGN($B335)*C$4)^3*'Load Cell Info'!$B$11+($B335+SIGN($B335)*C$4)^2*'Load Cell Info'!$B$10+($B335+SIGN($B335)*C$4)*'Load Cell Info'!$B$9+'Load Cell Info'!$B$8,'Load Cell Info'!$F$13),"")</f>
        <v>0</v>
      </c>
      <c r="D335" s="84">
        <f>IFERROR(ROUND(($B335+SIGN($B335)*D$4)^5*'Load Cell Info'!$B$13+($B335+SIGN($B335)*D$4)^4*'Load Cell Info'!$B$12+($B335+SIGN($B335)*D$4)^3*'Load Cell Info'!$B$11+($B335+SIGN($B335)*D$4)^2*'Load Cell Info'!$B$10+($B335+SIGN($B335)*D$4)*'Load Cell Info'!$B$9+'Load Cell Info'!$B$8,'Load Cell Info'!$F$13),"")</f>
        <v>0</v>
      </c>
      <c r="E335" s="84">
        <f>IFERROR(ROUND(($B335+SIGN($B335)*E$4)^5*'Load Cell Info'!$B$13+($B335+SIGN($B335)*E$4)^4*'Load Cell Info'!$B$12+($B335+SIGN($B335)*E$4)^3*'Load Cell Info'!$B$11+($B335+SIGN($B335)*E$4)^2*'Load Cell Info'!$B$10+($B335+SIGN($B335)*E$4)*'Load Cell Info'!$B$9+'Load Cell Info'!$B$8,'Load Cell Info'!$F$13),"")</f>
        <v>0</v>
      </c>
      <c r="F335" s="84">
        <f>IFERROR(ROUND(($B335+SIGN($B335)*F$4)^5*'Load Cell Info'!$B$13+($B335+SIGN($B335)*F$4)^4*'Load Cell Info'!$B$12+($B335+SIGN($B335)*F$4)^3*'Load Cell Info'!$B$11+($B335+SIGN($B335)*F$4)^2*'Load Cell Info'!$B$10+($B335+SIGN($B335)*F$4)*'Load Cell Info'!$B$9+'Load Cell Info'!$B$8,'Load Cell Info'!$F$13),"")</f>
        <v>0</v>
      </c>
      <c r="G335" s="84">
        <f>IFERROR(ROUND(($B335+SIGN($B335)*G$4)^5*'Load Cell Info'!$B$13+($B335+SIGN($B335)*G$4)^4*'Load Cell Info'!$B$12+($B335+SIGN($B335)*G$4)^3*'Load Cell Info'!$B$11+($B335+SIGN($B335)*G$4)^2*'Load Cell Info'!$B$10+($B335+SIGN($B335)*G$4)*'Load Cell Info'!$B$9+'Load Cell Info'!$B$8,'Load Cell Info'!$F$13),"")</f>
        <v>0</v>
      </c>
      <c r="H335" s="84">
        <f>IFERROR(ROUND(($B335+SIGN($B335)*H$4)^5*'Load Cell Info'!$B$13+($B335+SIGN($B335)*H$4)^4*'Load Cell Info'!$B$12+($B335+SIGN($B335)*H$4)^3*'Load Cell Info'!$B$11+($B335+SIGN($B335)*H$4)^2*'Load Cell Info'!$B$10+($B335+SIGN($B335)*H$4)*'Load Cell Info'!$B$9+'Load Cell Info'!$B$8,'Load Cell Info'!$F$13),"")</f>
        <v>0</v>
      </c>
      <c r="I335" s="84">
        <f>IFERROR(ROUND(($B335+SIGN($B335)*I$4)^5*'Load Cell Info'!$B$13+($B335+SIGN($B335)*I$4)^4*'Load Cell Info'!$B$12+($B335+SIGN($B335)*I$4)^3*'Load Cell Info'!$B$11+($B335+SIGN($B335)*I$4)^2*'Load Cell Info'!$B$10+($B335+SIGN($B335)*I$4)*'Load Cell Info'!$B$9+'Load Cell Info'!$B$8,'Load Cell Info'!$F$13),"")</f>
        <v>0</v>
      </c>
      <c r="J335" s="84">
        <f>IFERROR(ROUND(($B335+SIGN($B335)*J$4)^5*'Load Cell Info'!$B$13+($B335+SIGN($B335)*J$4)^4*'Load Cell Info'!$B$12+($B335+SIGN($B335)*J$4)^3*'Load Cell Info'!$B$11+($B335+SIGN($B335)*J$4)^2*'Load Cell Info'!$B$10+($B335+SIGN($B335)*J$4)*'Load Cell Info'!$B$9+'Load Cell Info'!$B$8,'Load Cell Info'!$F$13),"")</f>
        <v>0</v>
      </c>
      <c r="K335" s="84">
        <f>IFERROR(ROUND(($B335+SIGN($B335)*K$4)^5*'Load Cell Info'!$B$13+($B335+SIGN($B335)*K$4)^4*'Load Cell Info'!$B$12+($B335+SIGN($B335)*K$4)^3*'Load Cell Info'!$B$11+($B335+SIGN($B335)*K$4)^2*'Load Cell Info'!$B$10+($B335+SIGN($B335)*K$4)*'Load Cell Info'!$B$9+'Load Cell Info'!$B$8,'Load Cell Info'!$F$13),"")</f>
        <v>0</v>
      </c>
      <c r="L335" s="84">
        <f>IFERROR(ROUND(($B335+SIGN($B335)*L$4)^5*'Load Cell Info'!$B$13+($B335+SIGN($B335)*L$4)^4*'Load Cell Info'!$B$12+($B335+SIGN($B335)*L$4)^3*'Load Cell Info'!$B$11+($B335+SIGN($B335)*L$4)^2*'Load Cell Info'!$B$10+($B335+SIGN($B335)*L$4)*'Load Cell Info'!$B$9+'Load Cell Info'!$B$8,'Load Cell Info'!$F$13),"")</f>
        <v>0</v>
      </c>
    </row>
    <row r="336" spans="2:12" ht="12" customHeight="1" x14ac:dyDescent="0.3">
      <c r="B336" s="87">
        <f>IF(B335="","",IF('Load Cell Info'!$B$8+'Load Cell Info'!$B$9*(SIGN('Load Cell Info'!$F$11)*'Load Cell Info'!$F$12*9+'Load Table'!B335)+'Load Cell Info'!$B$10*(SIGN('Load Cell Info'!$F$11)*'Load Cell Info'!$F$12*9+'Load Table'!B335)^2+'Load Cell Info'!$B$11*(SIGN('Load Cell Info'!$F$11)*'Load Cell Info'!$F$12*9+'Load Table'!B335)^3+'Load Cell Info'!$B$12*(SIGN('Load Cell Info'!$F$11)*'Load Cell Info'!$F$12*9+'Load Table'!B335)^4+'Load Cell Info'!$B$13*(SIGN('Load Cell Info'!$F$11)*'Load Cell Info'!$F$12*9+'Load Table'!B335)^5&gt;'Load Cell Info'!$F$9,"",SIGN('Load Cell Info'!$F$11)*'Load Cell Info'!$F$12*10+'Load Table'!B335))</f>
        <v>0</v>
      </c>
      <c r="C336" s="88">
        <f>IFERROR(ROUND(($B336+SIGN($B336)*C$4)^5*'Load Cell Info'!$B$13+($B336+SIGN($B336)*C$4)^4*'Load Cell Info'!$B$12+($B336+SIGN($B336)*C$4)^3*'Load Cell Info'!$B$11+($B336+SIGN($B336)*C$4)^2*'Load Cell Info'!$B$10+($B336+SIGN($B336)*C$4)*'Load Cell Info'!$B$9+'Load Cell Info'!$B$8,'Load Cell Info'!$F$13),"")</f>
        <v>0</v>
      </c>
      <c r="D336" s="88">
        <f>IFERROR(ROUND(($B336+SIGN($B336)*D$4)^5*'Load Cell Info'!$B$13+($B336+SIGN($B336)*D$4)^4*'Load Cell Info'!$B$12+($B336+SIGN($B336)*D$4)^3*'Load Cell Info'!$B$11+($B336+SIGN($B336)*D$4)^2*'Load Cell Info'!$B$10+($B336+SIGN($B336)*D$4)*'Load Cell Info'!$B$9+'Load Cell Info'!$B$8,'Load Cell Info'!$F$13),"")</f>
        <v>0</v>
      </c>
      <c r="E336" s="88">
        <f>IFERROR(ROUND(($B336+SIGN($B336)*E$4)^5*'Load Cell Info'!$B$13+($B336+SIGN($B336)*E$4)^4*'Load Cell Info'!$B$12+($B336+SIGN($B336)*E$4)^3*'Load Cell Info'!$B$11+($B336+SIGN($B336)*E$4)^2*'Load Cell Info'!$B$10+($B336+SIGN($B336)*E$4)*'Load Cell Info'!$B$9+'Load Cell Info'!$B$8,'Load Cell Info'!$F$13),"")</f>
        <v>0</v>
      </c>
      <c r="F336" s="88">
        <f>IFERROR(ROUND(($B336+SIGN($B336)*F$4)^5*'Load Cell Info'!$B$13+($B336+SIGN($B336)*F$4)^4*'Load Cell Info'!$B$12+($B336+SIGN($B336)*F$4)^3*'Load Cell Info'!$B$11+($B336+SIGN($B336)*F$4)^2*'Load Cell Info'!$B$10+($B336+SIGN($B336)*F$4)*'Load Cell Info'!$B$9+'Load Cell Info'!$B$8,'Load Cell Info'!$F$13),"")</f>
        <v>0</v>
      </c>
      <c r="G336" s="88">
        <f>IFERROR(ROUND(($B336+SIGN($B336)*G$4)^5*'Load Cell Info'!$B$13+($B336+SIGN($B336)*G$4)^4*'Load Cell Info'!$B$12+($B336+SIGN($B336)*G$4)^3*'Load Cell Info'!$B$11+($B336+SIGN($B336)*G$4)^2*'Load Cell Info'!$B$10+($B336+SIGN($B336)*G$4)*'Load Cell Info'!$B$9+'Load Cell Info'!$B$8,'Load Cell Info'!$F$13),"")</f>
        <v>0</v>
      </c>
      <c r="H336" s="88">
        <f>IFERROR(ROUND(($B336+SIGN($B336)*H$4)^5*'Load Cell Info'!$B$13+($B336+SIGN($B336)*H$4)^4*'Load Cell Info'!$B$12+($B336+SIGN($B336)*H$4)^3*'Load Cell Info'!$B$11+($B336+SIGN($B336)*H$4)^2*'Load Cell Info'!$B$10+($B336+SIGN($B336)*H$4)*'Load Cell Info'!$B$9+'Load Cell Info'!$B$8,'Load Cell Info'!$F$13),"")</f>
        <v>0</v>
      </c>
      <c r="I336" s="88">
        <f>IFERROR(ROUND(($B336+SIGN($B336)*I$4)^5*'Load Cell Info'!$B$13+($B336+SIGN($B336)*I$4)^4*'Load Cell Info'!$B$12+($B336+SIGN($B336)*I$4)^3*'Load Cell Info'!$B$11+($B336+SIGN($B336)*I$4)^2*'Load Cell Info'!$B$10+($B336+SIGN($B336)*I$4)*'Load Cell Info'!$B$9+'Load Cell Info'!$B$8,'Load Cell Info'!$F$13),"")</f>
        <v>0</v>
      </c>
      <c r="J336" s="88">
        <f>IFERROR(ROUND(($B336+SIGN($B336)*J$4)^5*'Load Cell Info'!$B$13+($B336+SIGN($B336)*J$4)^4*'Load Cell Info'!$B$12+($B336+SIGN($B336)*J$4)^3*'Load Cell Info'!$B$11+($B336+SIGN($B336)*J$4)^2*'Load Cell Info'!$B$10+($B336+SIGN($B336)*J$4)*'Load Cell Info'!$B$9+'Load Cell Info'!$B$8,'Load Cell Info'!$F$13),"")</f>
        <v>0</v>
      </c>
      <c r="K336" s="88">
        <f>IFERROR(ROUND(($B336+SIGN($B336)*K$4)^5*'Load Cell Info'!$B$13+($B336+SIGN($B336)*K$4)^4*'Load Cell Info'!$B$12+($B336+SIGN($B336)*K$4)^3*'Load Cell Info'!$B$11+($B336+SIGN($B336)*K$4)^2*'Load Cell Info'!$B$10+($B336+SIGN($B336)*K$4)*'Load Cell Info'!$B$9+'Load Cell Info'!$B$8,'Load Cell Info'!$F$13),"")</f>
        <v>0</v>
      </c>
      <c r="L336" s="88">
        <f>IFERROR(ROUND(($B336+SIGN($B336)*L$4)^5*'Load Cell Info'!$B$13+($B336+SIGN($B336)*L$4)^4*'Load Cell Info'!$B$12+($B336+SIGN($B336)*L$4)^3*'Load Cell Info'!$B$11+($B336+SIGN($B336)*L$4)^2*'Load Cell Info'!$B$10+($B336+SIGN($B336)*L$4)*'Load Cell Info'!$B$9+'Load Cell Info'!$B$8,'Load Cell Info'!$F$13),"")</f>
        <v>0</v>
      </c>
    </row>
    <row r="337" spans="2:12" ht="12" customHeight="1" x14ac:dyDescent="0.3">
      <c r="B337" s="83">
        <f>IF(B336="","",IF('Load Cell Info'!$B$8+'Load Cell Info'!$B$9*(SIGN('Load Cell Info'!$F$11)*'Load Cell Info'!$F$12*9+'Load Table'!B336)+'Load Cell Info'!$B$10*(SIGN('Load Cell Info'!$F$11)*'Load Cell Info'!$F$12*9+'Load Table'!B336)^2+'Load Cell Info'!$B$11*(SIGN('Load Cell Info'!$F$11)*'Load Cell Info'!$F$12*9+'Load Table'!B336)^3+'Load Cell Info'!$B$12*(SIGN('Load Cell Info'!$F$11)*'Load Cell Info'!$F$12*9+'Load Table'!B336)^4+'Load Cell Info'!$B$13*(SIGN('Load Cell Info'!$F$11)*'Load Cell Info'!$F$12*9+'Load Table'!B336)^5&gt;'Load Cell Info'!$F$9,"",SIGN('Load Cell Info'!$F$11)*'Load Cell Info'!$F$12*10+'Load Table'!B336))</f>
        <v>0</v>
      </c>
      <c r="C337" s="84">
        <f>IFERROR(ROUND(($B337+SIGN($B337)*C$4)^5*'Load Cell Info'!$B$13+($B337+SIGN($B337)*C$4)^4*'Load Cell Info'!$B$12+($B337+SIGN($B337)*C$4)^3*'Load Cell Info'!$B$11+($B337+SIGN($B337)*C$4)^2*'Load Cell Info'!$B$10+($B337+SIGN($B337)*C$4)*'Load Cell Info'!$B$9+'Load Cell Info'!$B$8,'Load Cell Info'!$F$13),"")</f>
        <v>0</v>
      </c>
      <c r="D337" s="84">
        <f>IFERROR(ROUND(($B337+SIGN($B337)*D$4)^5*'Load Cell Info'!$B$13+($B337+SIGN($B337)*D$4)^4*'Load Cell Info'!$B$12+($B337+SIGN($B337)*D$4)^3*'Load Cell Info'!$B$11+($B337+SIGN($B337)*D$4)^2*'Load Cell Info'!$B$10+($B337+SIGN($B337)*D$4)*'Load Cell Info'!$B$9+'Load Cell Info'!$B$8,'Load Cell Info'!$F$13),"")</f>
        <v>0</v>
      </c>
      <c r="E337" s="84">
        <f>IFERROR(ROUND(($B337+SIGN($B337)*E$4)^5*'Load Cell Info'!$B$13+($B337+SIGN($B337)*E$4)^4*'Load Cell Info'!$B$12+($B337+SIGN($B337)*E$4)^3*'Load Cell Info'!$B$11+($B337+SIGN($B337)*E$4)^2*'Load Cell Info'!$B$10+($B337+SIGN($B337)*E$4)*'Load Cell Info'!$B$9+'Load Cell Info'!$B$8,'Load Cell Info'!$F$13),"")</f>
        <v>0</v>
      </c>
      <c r="F337" s="84">
        <f>IFERROR(ROUND(($B337+SIGN($B337)*F$4)^5*'Load Cell Info'!$B$13+($B337+SIGN($B337)*F$4)^4*'Load Cell Info'!$B$12+($B337+SIGN($B337)*F$4)^3*'Load Cell Info'!$B$11+($B337+SIGN($B337)*F$4)^2*'Load Cell Info'!$B$10+($B337+SIGN($B337)*F$4)*'Load Cell Info'!$B$9+'Load Cell Info'!$B$8,'Load Cell Info'!$F$13),"")</f>
        <v>0</v>
      </c>
      <c r="G337" s="84">
        <f>IFERROR(ROUND(($B337+SIGN($B337)*G$4)^5*'Load Cell Info'!$B$13+($B337+SIGN($B337)*G$4)^4*'Load Cell Info'!$B$12+($B337+SIGN($B337)*G$4)^3*'Load Cell Info'!$B$11+($B337+SIGN($B337)*G$4)^2*'Load Cell Info'!$B$10+($B337+SIGN($B337)*G$4)*'Load Cell Info'!$B$9+'Load Cell Info'!$B$8,'Load Cell Info'!$F$13),"")</f>
        <v>0</v>
      </c>
      <c r="H337" s="84">
        <f>IFERROR(ROUND(($B337+SIGN($B337)*H$4)^5*'Load Cell Info'!$B$13+($B337+SIGN($B337)*H$4)^4*'Load Cell Info'!$B$12+($B337+SIGN($B337)*H$4)^3*'Load Cell Info'!$B$11+($B337+SIGN($B337)*H$4)^2*'Load Cell Info'!$B$10+($B337+SIGN($B337)*H$4)*'Load Cell Info'!$B$9+'Load Cell Info'!$B$8,'Load Cell Info'!$F$13),"")</f>
        <v>0</v>
      </c>
      <c r="I337" s="84">
        <f>IFERROR(ROUND(($B337+SIGN($B337)*I$4)^5*'Load Cell Info'!$B$13+($B337+SIGN($B337)*I$4)^4*'Load Cell Info'!$B$12+($B337+SIGN($B337)*I$4)^3*'Load Cell Info'!$B$11+($B337+SIGN($B337)*I$4)^2*'Load Cell Info'!$B$10+($B337+SIGN($B337)*I$4)*'Load Cell Info'!$B$9+'Load Cell Info'!$B$8,'Load Cell Info'!$F$13),"")</f>
        <v>0</v>
      </c>
      <c r="J337" s="84">
        <f>IFERROR(ROUND(($B337+SIGN($B337)*J$4)^5*'Load Cell Info'!$B$13+($B337+SIGN($B337)*J$4)^4*'Load Cell Info'!$B$12+($B337+SIGN($B337)*J$4)^3*'Load Cell Info'!$B$11+($B337+SIGN($B337)*J$4)^2*'Load Cell Info'!$B$10+($B337+SIGN($B337)*J$4)*'Load Cell Info'!$B$9+'Load Cell Info'!$B$8,'Load Cell Info'!$F$13),"")</f>
        <v>0</v>
      </c>
      <c r="K337" s="84">
        <f>IFERROR(ROUND(($B337+SIGN($B337)*K$4)^5*'Load Cell Info'!$B$13+($B337+SIGN($B337)*K$4)^4*'Load Cell Info'!$B$12+($B337+SIGN($B337)*K$4)^3*'Load Cell Info'!$B$11+($B337+SIGN($B337)*K$4)^2*'Load Cell Info'!$B$10+($B337+SIGN($B337)*K$4)*'Load Cell Info'!$B$9+'Load Cell Info'!$B$8,'Load Cell Info'!$F$13),"")</f>
        <v>0</v>
      </c>
      <c r="L337" s="84">
        <f>IFERROR(ROUND(($B337+SIGN($B337)*L$4)^5*'Load Cell Info'!$B$13+($B337+SIGN($B337)*L$4)^4*'Load Cell Info'!$B$12+($B337+SIGN($B337)*L$4)^3*'Load Cell Info'!$B$11+($B337+SIGN($B337)*L$4)^2*'Load Cell Info'!$B$10+($B337+SIGN($B337)*L$4)*'Load Cell Info'!$B$9+'Load Cell Info'!$B$8,'Load Cell Info'!$F$13),"")</f>
        <v>0</v>
      </c>
    </row>
    <row r="338" spans="2:12" ht="12" customHeight="1" x14ac:dyDescent="0.3">
      <c r="B338" s="87">
        <f>IF(B337="","",IF('Load Cell Info'!$B$8+'Load Cell Info'!$B$9*(SIGN('Load Cell Info'!$F$11)*'Load Cell Info'!$F$12*9+'Load Table'!B337)+'Load Cell Info'!$B$10*(SIGN('Load Cell Info'!$F$11)*'Load Cell Info'!$F$12*9+'Load Table'!B337)^2+'Load Cell Info'!$B$11*(SIGN('Load Cell Info'!$F$11)*'Load Cell Info'!$F$12*9+'Load Table'!B337)^3+'Load Cell Info'!$B$12*(SIGN('Load Cell Info'!$F$11)*'Load Cell Info'!$F$12*9+'Load Table'!B337)^4+'Load Cell Info'!$B$13*(SIGN('Load Cell Info'!$F$11)*'Load Cell Info'!$F$12*9+'Load Table'!B337)^5&gt;'Load Cell Info'!$F$9,"",SIGN('Load Cell Info'!$F$11)*'Load Cell Info'!$F$12*10+'Load Table'!B337))</f>
        <v>0</v>
      </c>
      <c r="C338" s="88">
        <f>IFERROR(ROUND(($B338+SIGN($B338)*C$4)^5*'Load Cell Info'!$B$13+($B338+SIGN($B338)*C$4)^4*'Load Cell Info'!$B$12+($B338+SIGN($B338)*C$4)^3*'Load Cell Info'!$B$11+($B338+SIGN($B338)*C$4)^2*'Load Cell Info'!$B$10+($B338+SIGN($B338)*C$4)*'Load Cell Info'!$B$9+'Load Cell Info'!$B$8,'Load Cell Info'!$F$13),"")</f>
        <v>0</v>
      </c>
      <c r="D338" s="88">
        <f>IFERROR(ROUND(($B338+SIGN($B338)*D$4)^5*'Load Cell Info'!$B$13+($B338+SIGN($B338)*D$4)^4*'Load Cell Info'!$B$12+($B338+SIGN($B338)*D$4)^3*'Load Cell Info'!$B$11+($B338+SIGN($B338)*D$4)^2*'Load Cell Info'!$B$10+($B338+SIGN($B338)*D$4)*'Load Cell Info'!$B$9+'Load Cell Info'!$B$8,'Load Cell Info'!$F$13),"")</f>
        <v>0</v>
      </c>
      <c r="E338" s="88">
        <f>IFERROR(ROUND(($B338+SIGN($B338)*E$4)^5*'Load Cell Info'!$B$13+($B338+SIGN($B338)*E$4)^4*'Load Cell Info'!$B$12+($B338+SIGN($B338)*E$4)^3*'Load Cell Info'!$B$11+($B338+SIGN($B338)*E$4)^2*'Load Cell Info'!$B$10+($B338+SIGN($B338)*E$4)*'Load Cell Info'!$B$9+'Load Cell Info'!$B$8,'Load Cell Info'!$F$13),"")</f>
        <v>0</v>
      </c>
      <c r="F338" s="88">
        <f>IFERROR(ROUND(($B338+SIGN($B338)*F$4)^5*'Load Cell Info'!$B$13+($B338+SIGN($B338)*F$4)^4*'Load Cell Info'!$B$12+($B338+SIGN($B338)*F$4)^3*'Load Cell Info'!$B$11+($B338+SIGN($B338)*F$4)^2*'Load Cell Info'!$B$10+($B338+SIGN($B338)*F$4)*'Load Cell Info'!$B$9+'Load Cell Info'!$B$8,'Load Cell Info'!$F$13),"")</f>
        <v>0</v>
      </c>
      <c r="G338" s="88">
        <f>IFERROR(ROUND(($B338+SIGN($B338)*G$4)^5*'Load Cell Info'!$B$13+($B338+SIGN($B338)*G$4)^4*'Load Cell Info'!$B$12+($B338+SIGN($B338)*G$4)^3*'Load Cell Info'!$B$11+($B338+SIGN($B338)*G$4)^2*'Load Cell Info'!$B$10+($B338+SIGN($B338)*G$4)*'Load Cell Info'!$B$9+'Load Cell Info'!$B$8,'Load Cell Info'!$F$13),"")</f>
        <v>0</v>
      </c>
      <c r="H338" s="88">
        <f>IFERROR(ROUND(($B338+SIGN($B338)*H$4)^5*'Load Cell Info'!$B$13+($B338+SIGN($B338)*H$4)^4*'Load Cell Info'!$B$12+($B338+SIGN($B338)*H$4)^3*'Load Cell Info'!$B$11+($B338+SIGN($B338)*H$4)^2*'Load Cell Info'!$B$10+($B338+SIGN($B338)*H$4)*'Load Cell Info'!$B$9+'Load Cell Info'!$B$8,'Load Cell Info'!$F$13),"")</f>
        <v>0</v>
      </c>
      <c r="I338" s="88">
        <f>IFERROR(ROUND(($B338+SIGN($B338)*I$4)^5*'Load Cell Info'!$B$13+($B338+SIGN($B338)*I$4)^4*'Load Cell Info'!$B$12+($B338+SIGN($B338)*I$4)^3*'Load Cell Info'!$B$11+($B338+SIGN($B338)*I$4)^2*'Load Cell Info'!$B$10+($B338+SIGN($B338)*I$4)*'Load Cell Info'!$B$9+'Load Cell Info'!$B$8,'Load Cell Info'!$F$13),"")</f>
        <v>0</v>
      </c>
      <c r="J338" s="88">
        <f>IFERROR(ROUND(($B338+SIGN($B338)*J$4)^5*'Load Cell Info'!$B$13+($B338+SIGN($B338)*J$4)^4*'Load Cell Info'!$B$12+($B338+SIGN($B338)*J$4)^3*'Load Cell Info'!$B$11+($B338+SIGN($B338)*J$4)^2*'Load Cell Info'!$B$10+($B338+SIGN($B338)*J$4)*'Load Cell Info'!$B$9+'Load Cell Info'!$B$8,'Load Cell Info'!$F$13),"")</f>
        <v>0</v>
      </c>
      <c r="K338" s="88">
        <f>IFERROR(ROUND(($B338+SIGN($B338)*K$4)^5*'Load Cell Info'!$B$13+($B338+SIGN($B338)*K$4)^4*'Load Cell Info'!$B$12+($B338+SIGN($B338)*K$4)^3*'Load Cell Info'!$B$11+($B338+SIGN($B338)*K$4)^2*'Load Cell Info'!$B$10+($B338+SIGN($B338)*K$4)*'Load Cell Info'!$B$9+'Load Cell Info'!$B$8,'Load Cell Info'!$F$13),"")</f>
        <v>0</v>
      </c>
      <c r="L338" s="88">
        <f>IFERROR(ROUND(($B338+SIGN($B338)*L$4)^5*'Load Cell Info'!$B$13+($B338+SIGN($B338)*L$4)^4*'Load Cell Info'!$B$12+($B338+SIGN($B338)*L$4)^3*'Load Cell Info'!$B$11+($B338+SIGN($B338)*L$4)^2*'Load Cell Info'!$B$10+($B338+SIGN($B338)*L$4)*'Load Cell Info'!$B$9+'Load Cell Info'!$B$8,'Load Cell Info'!$F$13),"")</f>
        <v>0</v>
      </c>
    </row>
    <row r="339" spans="2:12" ht="12" customHeight="1" x14ac:dyDescent="0.3">
      <c r="B339" s="83">
        <f>IF(B338="","",IF('Load Cell Info'!$B$8+'Load Cell Info'!$B$9*(SIGN('Load Cell Info'!$F$11)*'Load Cell Info'!$F$12*9+'Load Table'!B338)+'Load Cell Info'!$B$10*(SIGN('Load Cell Info'!$F$11)*'Load Cell Info'!$F$12*9+'Load Table'!B338)^2+'Load Cell Info'!$B$11*(SIGN('Load Cell Info'!$F$11)*'Load Cell Info'!$F$12*9+'Load Table'!B338)^3+'Load Cell Info'!$B$12*(SIGN('Load Cell Info'!$F$11)*'Load Cell Info'!$F$12*9+'Load Table'!B338)^4+'Load Cell Info'!$B$13*(SIGN('Load Cell Info'!$F$11)*'Load Cell Info'!$F$12*9+'Load Table'!B338)^5&gt;'Load Cell Info'!$F$9,"",SIGN('Load Cell Info'!$F$11)*'Load Cell Info'!$F$12*10+'Load Table'!B338))</f>
        <v>0</v>
      </c>
      <c r="C339" s="84">
        <f>IFERROR(ROUND(($B339+SIGN($B339)*C$4)^5*'Load Cell Info'!$B$13+($B339+SIGN($B339)*C$4)^4*'Load Cell Info'!$B$12+($B339+SIGN($B339)*C$4)^3*'Load Cell Info'!$B$11+($B339+SIGN($B339)*C$4)^2*'Load Cell Info'!$B$10+($B339+SIGN($B339)*C$4)*'Load Cell Info'!$B$9+'Load Cell Info'!$B$8,'Load Cell Info'!$F$13),"")</f>
        <v>0</v>
      </c>
      <c r="D339" s="84">
        <f>IFERROR(ROUND(($B339+SIGN($B339)*D$4)^5*'Load Cell Info'!$B$13+($B339+SIGN($B339)*D$4)^4*'Load Cell Info'!$B$12+($B339+SIGN($B339)*D$4)^3*'Load Cell Info'!$B$11+($B339+SIGN($B339)*D$4)^2*'Load Cell Info'!$B$10+($B339+SIGN($B339)*D$4)*'Load Cell Info'!$B$9+'Load Cell Info'!$B$8,'Load Cell Info'!$F$13),"")</f>
        <v>0</v>
      </c>
      <c r="E339" s="84">
        <f>IFERROR(ROUND(($B339+SIGN($B339)*E$4)^5*'Load Cell Info'!$B$13+($B339+SIGN($B339)*E$4)^4*'Load Cell Info'!$B$12+($B339+SIGN($B339)*E$4)^3*'Load Cell Info'!$B$11+($B339+SIGN($B339)*E$4)^2*'Load Cell Info'!$B$10+($B339+SIGN($B339)*E$4)*'Load Cell Info'!$B$9+'Load Cell Info'!$B$8,'Load Cell Info'!$F$13),"")</f>
        <v>0</v>
      </c>
      <c r="F339" s="84">
        <f>IFERROR(ROUND(($B339+SIGN($B339)*F$4)^5*'Load Cell Info'!$B$13+($B339+SIGN($B339)*F$4)^4*'Load Cell Info'!$B$12+($B339+SIGN($B339)*F$4)^3*'Load Cell Info'!$B$11+($B339+SIGN($B339)*F$4)^2*'Load Cell Info'!$B$10+($B339+SIGN($B339)*F$4)*'Load Cell Info'!$B$9+'Load Cell Info'!$B$8,'Load Cell Info'!$F$13),"")</f>
        <v>0</v>
      </c>
      <c r="G339" s="84">
        <f>IFERROR(ROUND(($B339+SIGN($B339)*G$4)^5*'Load Cell Info'!$B$13+($B339+SIGN($B339)*G$4)^4*'Load Cell Info'!$B$12+($B339+SIGN($B339)*G$4)^3*'Load Cell Info'!$B$11+($B339+SIGN($B339)*G$4)^2*'Load Cell Info'!$B$10+($B339+SIGN($B339)*G$4)*'Load Cell Info'!$B$9+'Load Cell Info'!$B$8,'Load Cell Info'!$F$13),"")</f>
        <v>0</v>
      </c>
      <c r="H339" s="84">
        <f>IFERROR(ROUND(($B339+SIGN($B339)*H$4)^5*'Load Cell Info'!$B$13+($B339+SIGN($B339)*H$4)^4*'Load Cell Info'!$B$12+($B339+SIGN($B339)*H$4)^3*'Load Cell Info'!$B$11+($B339+SIGN($B339)*H$4)^2*'Load Cell Info'!$B$10+($B339+SIGN($B339)*H$4)*'Load Cell Info'!$B$9+'Load Cell Info'!$B$8,'Load Cell Info'!$F$13),"")</f>
        <v>0</v>
      </c>
      <c r="I339" s="84">
        <f>IFERROR(ROUND(($B339+SIGN($B339)*I$4)^5*'Load Cell Info'!$B$13+($B339+SIGN($B339)*I$4)^4*'Load Cell Info'!$B$12+($B339+SIGN($B339)*I$4)^3*'Load Cell Info'!$B$11+($B339+SIGN($B339)*I$4)^2*'Load Cell Info'!$B$10+($B339+SIGN($B339)*I$4)*'Load Cell Info'!$B$9+'Load Cell Info'!$B$8,'Load Cell Info'!$F$13),"")</f>
        <v>0</v>
      </c>
      <c r="J339" s="84">
        <f>IFERROR(ROUND(($B339+SIGN($B339)*J$4)^5*'Load Cell Info'!$B$13+($B339+SIGN($B339)*J$4)^4*'Load Cell Info'!$B$12+($B339+SIGN($B339)*J$4)^3*'Load Cell Info'!$B$11+($B339+SIGN($B339)*J$4)^2*'Load Cell Info'!$B$10+($B339+SIGN($B339)*J$4)*'Load Cell Info'!$B$9+'Load Cell Info'!$B$8,'Load Cell Info'!$F$13),"")</f>
        <v>0</v>
      </c>
      <c r="K339" s="84">
        <f>IFERROR(ROUND(($B339+SIGN($B339)*K$4)^5*'Load Cell Info'!$B$13+($B339+SIGN($B339)*K$4)^4*'Load Cell Info'!$B$12+($B339+SIGN($B339)*K$4)^3*'Load Cell Info'!$B$11+($B339+SIGN($B339)*K$4)^2*'Load Cell Info'!$B$10+($B339+SIGN($B339)*K$4)*'Load Cell Info'!$B$9+'Load Cell Info'!$B$8,'Load Cell Info'!$F$13),"")</f>
        <v>0</v>
      </c>
      <c r="L339" s="84">
        <f>IFERROR(ROUND(($B339+SIGN($B339)*L$4)^5*'Load Cell Info'!$B$13+($B339+SIGN($B339)*L$4)^4*'Load Cell Info'!$B$12+($B339+SIGN($B339)*L$4)^3*'Load Cell Info'!$B$11+($B339+SIGN($B339)*L$4)^2*'Load Cell Info'!$B$10+($B339+SIGN($B339)*L$4)*'Load Cell Info'!$B$9+'Load Cell Info'!$B$8,'Load Cell Info'!$F$13),"")</f>
        <v>0</v>
      </c>
    </row>
    <row r="340" spans="2:12" ht="12" customHeight="1" x14ac:dyDescent="0.3">
      <c r="B340" s="87">
        <f>IF(B339="","",IF('Load Cell Info'!$B$8+'Load Cell Info'!$B$9*(SIGN('Load Cell Info'!$F$11)*'Load Cell Info'!$F$12*9+'Load Table'!B339)+'Load Cell Info'!$B$10*(SIGN('Load Cell Info'!$F$11)*'Load Cell Info'!$F$12*9+'Load Table'!B339)^2+'Load Cell Info'!$B$11*(SIGN('Load Cell Info'!$F$11)*'Load Cell Info'!$F$12*9+'Load Table'!B339)^3+'Load Cell Info'!$B$12*(SIGN('Load Cell Info'!$F$11)*'Load Cell Info'!$F$12*9+'Load Table'!B339)^4+'Load Cell Info'!$B$13*(SIGN('Load Cell Info'!$F$11)*'Load Cell Info'!$F$12*9+'Load Table'!B339)^5&gt;'Load Cell Info'!$F$9,"",SIGN('Load Cell Info'!$F$11)*'Load Cell Info'!$F$12*10+'Load Table'!B339))</f>
        <v>0</v>
      </c>
      <c r="C340" s="88">
        <f>IFERROR(ROUND(($B340+SIGN($B340)*C$4)^5*'Load Cell Info'!$B$13+($B340+SIGN($B340)*C$4)^4*'Load Cell Info'!$B$12+($B340+SIGN($B340)*C$4)^3*'Load Cell Info'!$B$11+($B340+SIGN($B340)*C$4)^2*'Load Cell Info'!$B$10+($B340+SIGN($B340)*C$4)*'Load Cell Info'!$B$9+'Load Cell Info'!$B$8,'Load Cell Info'!$F$13),"")</f>
        <v>0</v>
      </c>
      <c r="D340" s="88">
        <f>IFERROR(ROUND(($B340+SIGN($B340)*D$4)^5*'Load Cell Info'!$B$13+($B340+SIGN($B340)*D$4)^4*'Load Cell Info'!$B$12+($B340+SIGN($B340)*D$4)^3*'Load Cell Info'!$B$11+($B340+SIGN($B340)*D$4)^2*'Load Cell Info'!$B$10+($B340+SIGN($B340)*D$4)*'Load Cell Info'!$B$9+'Load Cell Info'!$B$8,'Load Cell Info'!$F$13),"")</f>
        <v>0</v>
      </c>
      <c r="E340" s="88">
        <f>IFERROR(ROUND(($B340+SIGN($B340)*E$4)^5*'Load Cell Info'!$B$13+($B340+SIGN($B340)*E$4)^4*'Load Cell Info'!$B$12+($B340+SIGN($B340)*E$4)^3*'Load Cell Info'!$B$11+($B340+SIGN($B340)*E$4)^2*'Load Cell Info'!$B$10+($B340+SIGN($B340)*E$4)*'Load Cell Info'!$B$9+'Load Cell Info'!$B$8,'Load Cell Info'!$F$13),"")</f>
        <v>0</v>
      </c>
      <c r="F340" s="88">
        <f>IFERROR(ROUND(($B340+SIGN($B340)*F$4)^5*'Load Cell Info'!$B$13+($B340+SIGN($B340)*F$4)^4*'Load Cell Info'!$B$12+($B340+SIGN($B340)*F$4)^3*'Load Cell Info'!$B$11+($B340+SIGN($B340)*F$4)^2*'Load Cell Info'!$B$10+($B340+SIGN($B340)*F$4)*'Load Cell Info'!$B$9+'Load Cell Info'!$B$8,'Load Cell Info'!$F$13),"")</f>
        <v>0</v>
      </c>
      <c r="G340" s="88">
        <f>IFERROR(ROUND(($B340+SIGN($B340)*G$4)^5*'Load Cell Info'!$B$13+($B340+SIGN($B340)*G$4)^4*'Load Cell Info'!$B$12+($B340+SIGN($B340)*G$4)^3*'Load Cell Info'!$B$11+($B340+SIGN($B340)*G$4)^2*'Load Cell Info'!$B$10+($B340+SIGN($B340)*G$4)*'Load Cell Info'!$B$9+'Load Cell Info'!$B$8,'Load Cell Info'!$F$13),"")</f>
        <v>0</v>
      </c>
      <c r="H340" s="88">
        <f>IFERROR(ROUND(($B340+SIGN($B340)*H$4)^5*'Load Cell Info'!$B$13+($B340+SIGN($B340)*H$4)^4*'Load Cell Info'!$B$12+($B340+SIGN($B340)*H$4)^3*'Load Cell Info'!$B$11+($B340+SIGN($B340)*H$4)^2*'Load Cell Info'!$B$10+($B340+SIGN($B340)*H$4)*'Load Cell Info'!$B$9+'Load Cell Info'!$B$8,'Load Cell Info'!$F$13),"")</f>
        <v>0</v>
      </c>
      <c r="I340" s="88">
        <f>IFERROR(ROUND(($B340+SIGN($B340)*I$4)^5*'Load Cell Info'!$B$13+($B340+SIGN($B340)*I$4)^4*'Load Cell Info'!$B$12+($B340+SIGN($B340)*I$4)^3*'Load Cell Info'!$B$11+($B340+SIGN($B340)*I$4)^2*'Load Cell Info'!$B$10+($B340+SIGN($B340)*I$4)*'Load Cell Info'!$B$9+'Load Cell Info'!$B$8,'Load Cell Info'!$F$13),"")</f>
        <v>0</v>
      </c>
      <c r="J340" s="88">
        <f>IFERROR(ROUND(($B340+SIGN($B340)*J$4)^5*'Load Cell Info'!$B$13+($B340+SIGN($B340)*J$4)^4*'Load Cell Info'!$B$12+($B340+SIGN($B340)*J$4)^3*'Load Cell Info'!$B$11+($B340+SIGN($B340)*J$4)^2*'Load Cell Info'!$B$10+($B340+SIGN($B340)*J$4)*'Load Cell Info'!$B$9+'Load Cell Info'!$B$8,'Load Cell Info'!$F$13),"")</f>
        <v>0</v>
      </c>
      <c r="K340" s="88">
        <f>IFERROR(ROUND(($B340+SIGN($B340)*K$4)^5*'Load Cell Info'!$B$13+($B340+SIGN($B340)*K$4)^4*'Load Cell Info'!$B$12+($B340+SIGN($B340)*K$4)^3*'Load Cell Info'!$B$11+($B340+SIGN($B340)*K$4)^2*'Load Cell Info'!$B$10+($B340+SIGN($B340)*K$4)*'Load Cell Info'!$B$9+'Load Cell Info'!$B$8,'Load Cell Info'!$F$13),"")</f>
        <v>0</v>
      </c>
      <c r="L340" s="88">
        <f>IFERROR(ROUND(($B340+SIGN($B340)*L$4)^5*'Load Cell Info'!$B$13+($B340+SIGN($B340)*L$4)^4*'Load Cell Info'!$B$12+($B340+SIGN($B340)*L$4)^3*'Load Cell Info'!$B$11+($B340+SIGN($B340)*L$4)^2*'Load Cell Info'!$B$10+($B340+SIGN($B340)*L$4)*'Load Cell Info'!$B$9+'Load Cell Info'!$B$8,'Load Cell Info'!$F$13),"")</f>
        <v>0</v>
      </c>
    </row>
    <row r="341" spans="2:12" ht="12" customHeight="1" x14ac:dyDescent="0.3">
      <c r="B341" s="83">
        <f>IF(B340="","",IF('Load Cell Info'!$B$8+'Load Cell Info'!$B$9*(SIGN('Load Cell Info'!$F$11)*'Load Cell Info'!$F$12*9+'Load Table'!B340)+'Load Cell Info'!$B$10*(SIGN('Load Cell Info'!$F$11)*'Load Cell Info'!$F$12*9+'Load Table'!B340)^2+'Load Cell Info'!$B$11*(SIGN('Load Cell Info'!$F$11)*'Load Cell Info'!$F$12*9+'Load Table'!B340)^3+'Load Cell Info'!$B$12*(SIGN('Load Cell Info'!$F$11)*'Load Cell Info'!$F$12*9+'Load Table'!B340)^4+'Load Cell Info'!$B$13*(SIGN('Load Cell Info'!$F$11)*'Load Cell Info'!$F$12*9+'Load Table'!B340)^5&gt;'Load Cell Info'!$F$9,"",SIGN('Load Cell Info'!$F$11)*'Load Cell Info'!$F$12*10+'Load Table'!B340))</f>
        <v>0</v>
      </c>
      <c r="C341" s="84">
        <f>IFERROR(ROUND(($B341+SIGN($B341)*C$4)^5*'Load Cell Info'!$B$13+($B341+SIGN($B341)*C$4)^4*'Load Cell Info'!$B$12+($B341+SIGN($B341)*C$4)^3*'Load Cell Info'!$B$11+($B341+SIGN($B341)*C$4)^2*'Load Cell Info'!$B$10+($B341+SIGN($B341)*C$4)*'Load Cell Info'!$B$9+'Load Cell Info'!$B$8,'Load Cell Info'!$F$13),"")</f>
        <v>0</v>
      </c>
      <c r="D341" s="84">
        <f>IFERROR(ROUND(($B341+SIGN($B341)*D$4)^5*'Load Cell Info'!$B$13+($B341+SIGN($B341)*D$4)^4*'Load Cell Info'!$B$12+($B341+SIGN($B341)*D$4)^3*'Load Cell Info'!$B$11+($B341+SIGN($B341)*D$4)^2*'Load Cell Info'!$B$10+($B341+SIGN($B341)*D$4)*'Load Cell Info'!$B$9+'Load Cell Info'!$B$8,'Load Cell Info'!$F$13),"")</f>
        <v>0</v>
      </c>
      <c r="E341" s="84">
        <f>IFERROR(ROUND(($B341+SIGN($B341)*E$4)^5*'Load Cell Info'!$B$13+($B341+SIGN($B341)*E$4)^4*'Load Cell Info'!$B$12+($B341+SIGN($B341)*E$4)^3*'Load Cell Info'!$B$11+($B341+SIGN($B341)*E$4)^2*'Load Cell Info'!$B$10+($B341+SIGN($B341)*E$4)*'Load Cell Info'!$B$9+'Load Cell Info'!$B$8,'Load Cell Info'!$F$13),"")</f>
        <v>0</v>
      </c>
      <c r="F341" s="84">
        <f>IFERROR(ROUND(($B341+SIGN($B341)*F$4)^5*'Load Cell Info'!$B$13+($B341+SIGN($B341)*F$4)^4*'Load Cell Info'!$B$12+($B341+SIGN($B341)*F$4)^3*'Load Cell Info'!$B$11+($B341+SIGN($B341)*F$4)^2*'Load Cell Info'!$B$10+($B341+SIGN($B341)*F$4)*'Load Cell Info'!$B$9+'Load Cell Info'!$B$8,'Load Cell Info'!$F$13),"")</f>
        <v>0</v>
      </c>
      <c r="G341" s="84">
        <f>IFERROR(ROUND(($B341+SIGN($B341)*G$4)^5*'Load Cell Info'!$B$13+($B341+SIGN($B341)*G$4)^4*'Load Cell Info'!$B$12+($B341+SIGN($B341)*G$4)^3*'Load Cell Info'!$B$11+($B341+SIGN($B341)*G$4)^2*'Load Cell Info'!$B$10+($B341+SIGN($B341)*G$4)*'Load Cell Info'!$B$9+'Load Cell Info'!$B$8,'Load Cell Info'!$F$13),"")</f>
        <v>0</v>
      </c>
      <c r="H341" s="84">
        <f>IFERROR(ROUND(($B341+SIGN($B341)*H$4)^5*'Load Cell Info'!$B$13+($B341+SIGN($B341)*H$4)^4*'Load Cell Info'!$B$12+($B341+SIGN($B341)*H$4)^3*'Load Cell Info'!$B$11+($B341+SIGN($B341)*H$4)^2*'Load Cell Info'!$B$10+($B341+SIGN($B341)*H$4)*'Load Cell Info'!$B$9+'Load Cell Info'!$B$8,'Load Cell Info'!$F$13),"")</f>
        <v>0</v>
      </c>
      <c r="I341" s="84">
        <f>IFERROR(ROUND(($B341+SIGN($B341)*I$4)^5*'Load Cell Info'!$B$13+($B341+SIGN($B341)*I$4)^4*'Load Cell Info'!$B$12+($B341+SIGN($B341)*I$4)^3*'Load Cell Info'!$B$11+($B341+SIGN($B341)*I$4)^2*'Load Cell Info'!$B$10+($B341+SIGN($B341)*I$4)*'Load Cell Info'!$B$9+'Load Cell Info'!$B$8,'Load Cell Info'!$F$13),"")</f>
        <v>0</v>
      </c>
      <c r="J341" s="84">
        <f>IFERROR(ROUND(($B341+SIGN($B341)*J$4)^5*'Load Cell Info'!$B$13+($B341+SIGN($B341)*J$4)^4*'Load Cell Info'!$B$12+($B341+SIGN($B341)*J$4)^3*'Load Cell Info'!$B$11+($B341+SIGN($B341)*J$4)^2*'Load Cell Info'!$B$10+($B341+SIGN($B341)*J$4)*'Load Cell Info'!$B$9+'Load Cell Info'!$B$8,'Load Cell Info'!$F$13),"")</f>
        <v>0</v>
      </c>
      <c r="K341" s="84">
        <f>IFERROR(ROUND(($B341+SIGN($B341)*K$4)^5*'Load Cell Info'!$B$13+($B341+SIGN($B341)*K$4)^4*'Load Cell Info'!$B$12+($B341+SIGN($B341)*K$4)^3*'Load Cell Info'!$B$11+($B341+SIGN($B341)*K$4)^2*'Load Cell Info'!$B$10+($B341+SIGN($B341)*K$4)*'Load Cell Info'!$B$9+'Load Cell Info'!$B$8,'Load Cell Info'!$F$13),"")</f>
        <v>0</v>
      </c>
      <c r="L341" s="84">
        <f>IFERROR(ROUND(($B341+SIGN($B341)*L$4)^5*'Load Cell Info'!$B$13+($B341+SIGN($B341)*L$4)^4*'Load Cell Info'!$B$12+($B341+SIGN($B341)*L$4)^3*'Load Cell Info'!$B$11+($B341+SIGN($B341)*L$4)^2*'Load Cell Info'!$B$10+($B341+SIGN($B341)*L$4)*'Load Cell Info'!$B$9+'Load Cell Info'!$B$8,'Load Cell Info'!$F$13),"")</f>
        <v>0</v>
      </c>
    </row>
    <row r="342" spans="2:12" ht="12" customHeight="1" x14ac:dyDescent="0.3">
      <c r="B342" s="87">
        <f>IF(B341="","",IF('Load Cell Info'!$B$8+'Load Cell Info'!$B$9*(SIGN('Load Cell Info'!$F$11)*'Load Cell Info'!$F$12*9+'Load Table'!B341)+'Load Cell Info'!$B$10*(SIGN('Load Cell Info'!$F$11)*'Load Cell Info'!$F$12*9+'Load Table'!B341)^2+'Load Cell Info'!$B$11*(SIGN('Load Cell Info'!$F$11)*'Load Cell Info'!$F$12*9+'Load Table'!B341)^3+'Load Cell Info'!$B$12*(SIGN('Load Cell Info'!$F$11)*'Load Cell Info'!$F$12*9+'Load Table'!B341)^4+'Load Cell Info'!$B$13*(SIGN('Load Cell Info'!$F$11)*'Load Cell Info'!$F$12*9+'Load Table'!B341)^5&gt;'Load Cell Info'!$F$9,"",SIGN('Load Cell Info'!$F$11)*'Load Cell Info'!$F$12*10+'Load Table'!B341))</f>
        <v>0</v>
      </c>
      <c r="C342" s="88">
        <f>IFERROR(ROUND(($B342+SIGN($B342)*C$4)^5*'Load Cell Info'!$B$13+($B342+SIGN($B342)*C$4)^4*'Load Cell Info'!$B$12+($B342+SIGN($B342)*C$4)^3*'Load Cell Info'!$B$11+($B342+SIGN($B342)*C$4)^2*'Load Cell Info'!$B$10+($B342+SIGN($B342)*C$4)*'Load Cell Info'!$B$9+'Load Cell Info'!$B$8,'Load Cell Info'!$F$13),"")</f>
        <v>0</v>
      </c>
      <c r="D342" s="88">
        <f>IFERROR(ROUND(($B342+SIGN($B342)*D$4)^5*'Load Cell Info'!$B$13+($B342+SIGN($B342)*D$4)^4*'Load Cell Info'!$B$12+($B342+SIGN($B342)*D$4)^3*'Load Cell Info'!$B$11+($B342+SIGN($B342)*D$4)^2*'Load Cell Info'!$B$10+($B342+SIGN($B342)*D$4)*'Load Cell Info'!$B$9+'Load Cell Info'!$B$8,'Load Cell Info'!$F$13),"")</f>
        <v>0</v>
      </c>
      <c r="E342" s="88">
        <f>IFERROR(ROUND(($B342+SIGN($B342)*E$4)^5*'Load Cell Info'!$B$13+($B342+SIGN($B342)*E$4)^4*'Load Cell Info'!$B$12+($B342+SIGN($B342)*E$4)^3*'Load Cell Info'!$B$11+($B342+SIGN($B342)*E$4)^2*'Load Cell Info'!$B$10+($B342+SIGN($B342)*E$4)*'Load Cell Info'!$B$9+'Load Cell Info'!$B$8,'Load Cell Info'!$F$13),"")</f>
        <v>0</v>
      </c>
      <c r="F342" s="88">
        <f>IFERROR(ROUND(($B342+SIGN($B342)*F$4)^5*'Load Cell Info'!$B$13+($B342+SIGN($B342)*F$4)^4*'Load Cell Info'!$B$12+($B342+SIGN($B342)*F$4)^3*'Load Cell Info'!$B$11+($B342+SIGN($B342)*F$4)^2*'Load Cell Info'!$B$10+($B342+SIGN($B342)*F$4)*'Load Cell Info'!$B$9+'Load Cell Info'!$B$8,'Load Cell Info'!$F$13),"")</f>
        <v>0</v>
      </c>
      <c r="G342" s="88">
        <f>IFERROR(ROUND(($B342+SIGN($B342)*G$4)^5*'Load Cell Info'!$B$13+($B342+SIGN($B342)*G$4)^4*'Load Cell Info'!$B$12+($B342+SIGN($B342)*G$4)^3*'Load Cell Info'!$B$11+($B342+SIGN($B342)*G$4)^2*'Load Cell Info'!$B$10+($B342+SIGN($B342)*G$4)*'Load Cell Info'!$B$9+'Load Cell Info'!$B$8,'Load Cell Info'!$F$13),"")</f>
        <v>0</v>
      </c>
      <c r="H342" s="88">
        <f>IFERROR(ROUND(($B342+SIGN($B342)*H$4)^5*'Load Cell Info'!$B$13+($B342+SIGN($B342)*H$4)^4*'Load Cell Info'!$B$12+($B342+SIGN($B342)*H$4)^3*'Load Cell Info'!$B$11+($B342+SIGN($B342)*H$4)^2*'Load Cell Info'!$B$10+($B342+SIGN($B342)*H$4)*'Load Cell Info'!$B$9+'Load Cell Info'!$B$8,'Load Cell Info'!$F$13),"")</f>
        <v>0</v>
      </c>
      <c r="I342" s="88">
        <f>IFERROR(ROUND(($B342+SIGN($B342)*I$4)^5*'Load Cell Info'!$B$13+($B342+SIGN($B342)*I$4)^4*'Load Cell Info'!$B$12+($B342+SIGN($B342)*I$4)^3*'Load Cell Info'!$B$11+($B342+SIGN($B342)*I$4)^2*'Load Cell Info'!$B$10+($B342+SIGN($B342)*I$4)*'Load Cell Info'!$B$9+'Load Cell Info'!$B$8,'Load Cell Info'!$F$13),"")</f>
        <v>0</v>
      </c>
      <c r="J342" s="88">
        <f>IFERROR(ROUND(($B342+SIGN($B342)*J$4)^5*'Load Cell Info'!$B$13+($B342+SIGN($B342)*J$4)^4*'Load Cell Info'!$B$12+($B342+SIGN($B342)*J$4)^3*'Load Cell Info'!$B$11+($B342+SIGN($B342)*J$4)^2*'Load Cell Info'!$B$10+($B342+SIGN($B342)*J$4)*'Load Cell Info'!$B$9+'Load Cell Info'!$B$8,'Load Cell Info'!$F$13),"")</f>
        <v>0</v>
      </c>
      <c r="K342" s="88">
        <f>IFERROR(ROUND(($B342+SIGN($B342)*K$4)^5*'Load Cell Info'!$B$13+($B342+SIGN($B342)*K$4)^4*'Load Cell Info'!$B$12+($B342+SIGN($B342)*K$4)^3*'Load Cell Info'!$B$11+($B342+SIGN($B342)*K$4)^2*'Load Cell Info'!$B$10+($B342+SIGN($B342)*K$4)*'Load Cell Info'!$B$9+'Load Cell Info'!$B$8,'Load Cell Info'!$F$13),"")</f>
        <v>0</v>
      </c>
      <c r="L342" s="88">
        <f>IFERROR(ROUND(($B342+SIGN($B342)*L$4)^5*'Load Cell Info'!$B$13+($B342+SIGN($B342)*L$4)^4*'Load Cell Info'!$B$12+($B342+SIGN($B342)*L$4)^3*'Load Cell Info'!$B$11+($B342+SIGN($B342)*L$4)^2*'Load Cell Info'!$B$10+($B342+SIGN($B342)*L$4)*'Load Cell Info'!$B$9+'Load Cell Info'!$B$8,'Load Cell Info'!$F$13),"")</f>
        <v>0</v>
      </c>
    </row>
    <row r="343" spans="2:12" ht="12" customHeight="1" x14ac:dyDescent="0.3">
      <c r="B343" s="83">
        <f>IF(B342="","",IF('Load Cell Info'!$B$8+'Load Cell Info'!$B$9*(SIGN('Load Cell Info'!$F$11)*'Load Cell Info'!$F$12*9+'Load Table'!B342)+'Load Cell Info'!$B$10*(SIGN('Load Cell Info'!$F$11)*'Load Cell Info'!$F$12*9+'Load Table'!B342)^2+'Load Cell Info'!$B$11*(SIGN('Load Cell Info'!$F$11)*'Load Cell Info'!$F$12*9+'Load Table'!B342)^3+'Load Cell Info'!$B$12*(SIGN('Load Cell Info'!$F$11)*'Load Cell Info'!$F$12*9+'Load Table'!B342)^4+'Load Cell Info'!$B$13*(SIGN('Load Cell Info'!$F$11)*'Load Cell Info'!$F$12*9+'Load Table'!B342)^5&gt;'Load Cell Info'!$F$9,"",SIGN('Load Cell Info'!$F$11)*'Load Cell Info'!$F$12*10+'Load Table'!B342))</f>
        <v>0</v>
      </c>
      <c r="C343" s="84">
        <f>IFERROR(ROUND(($B343+SIGN($B343)*C$4)^5*'Load Cell Info'!$B$13+($B343+SIGN($B343)*C$4)^4*'Load Cell Info'!$B$12+($B343+SIGN($B343)*C$4)^3*'Load Cell Info'!$B$11+($B343+SIGN($B343)*C$4)^2*'Load Cell Info'!$B$10+($B343+SIGN($B343)*C$4)*'Load Cell Info'!$B$9+'Load Cell Info'!$B$8,'Load Cell Info'!$F$13),"")</f>
        <v>0</v>
      </c>
      <c r="D343" s="84">
        <f>IFERROR(ROUND(($B343+SIGN($B343)*D$4)^5*'Load Cell Info'!$B$13+($B343+SIGN($B343)*D$4)^4*'Load Cell Info'!$B$12+($B343+SIGN($B343)*D$4)^3*'Load Cell Info'!$B$11+($B343+SIGN($B343)*D$4)^2*'Load Cell Info'!$B$10+($B343+SIGN($B343)*D$4)*'Load Cell Info'!$B$9+'Load Cell Info'!$B$8,'Load Cell Info'!$F$13),"")</f>
        <v>0</v>
      </c>
      <c r="E343" s="84">
        <f>IFERROR(ROUND(($B343+SIGN($B343)*E$4)^5*'Load Cell Info'!$B$13+($B343+SIGN($B343)*E$4)^4*'Load Cell Info'!$B$12+($B343+SIGN($B343)*E$4)^3*'Load Cell Info'!$B$11+($B343+SIGN($B343)*E$4)^2*'Load Cell Info'!$B$10+($B343+SIGN($B343)*E$4)*'Load Cell Info'!$B$9+'Load Cell Info'!$B$8,'Load Cell Info'!$F$13),"")</f>
        <v>0</v>
      </c>
      <c r="F343" s="84">
        <f>IFERROR(ROUND(($B343+SIGN($B343)*F$4)^5*'Load Cell Info'!$B$13+($B343+SIGN($B343)*F$4)^4*'Load Cell Info'!$B$12+($B343+SIGN($B343)*F$4)^3*'Load Cell Info'!$B$11+($B343+SIGN($B343)*F$4)^2*'Load Cell Info'!$B$10+($B343+SIGN($B343)*F$4)*'Load Cell Info'!$B$9+'Load Cell Info'!$B$8,'Load Cell Info'!$F$13),"")</f>
        <v>0</v>
      </c>
      <c r="G343" s="84">
        <f>IFERROR(ROUND(($B343+SIGN($B343)*G$4)^5*'Load Cell Info'!$B$13+($B343+SIGN($B343)*G$4)^4*'Load Cell Info'!$B$12+($B343+SIGN($B343)*G$4)^3*'Load Cell Info'!$B$11+($B343+SIGN($B343)*G$4)^2*'Load Cell Info'!$B$10+($B343+SIGN($B343)*G$4)*'Load Cell Info'!$B$9+'Load Cell Info'!$B$8,'Load Cell Info'!$F$13),"")</f>
        <v>0</v>
      </c>
      <c r="H343" s="84">
        <f>IFERROR(ROUND(($B343+SIGN($B343)*H$4)^5*'Load Cell Info'!$B$13+($B343+SIGN($B343)*H$4)^4*'Load Cell Info'!$B$12+($B343+SIGN($B343)*H$4)^3*'Load Cell Info'!$B$11+($B343+SIGN($B343)*H$4)^2*'Load Cell Info'!$B$10+($B343+SIGN($B343)*H$4)*'Load Cell Info'!$B$9+'Load Cell Info'!$B$8,'Load Cell Info'!$F$13),"")</f>
        <v>0</v>
      </c>
      <c r="I343" s="84">
        <f>IFERROR(ROUND(($B343+SIGN($B343)*I$4)^5*'Load Cell Info'!$B$13+($B343+SIGN($B343)*I$4)^4*'Load Cell Info'!$B$12+($B343+SIGN($B343)*I$4)^3*'Load Cell Info'!$B$11+($B343+SIGN($B343)*I$4)^2*'Load Cell Info'!$B$10+($B343+SIGN($B343)*I$4)*'Load Cell Info'!$B$9+'Load Cell Info'!$B$8,'Load Cell Info'!$F$13),"")</f>
        <v>0</v>
      </c>
      <c r="J343" s="84">
        <f>IFERROR(ROUND(($B343+SIGN($B343)*J$4)^5*'Load Cell Info'!$B$13+($B343+SIGN($B343)*J$4)^4*'Load Cell Info'!$B$12+($B343+SIGN($B343)*J$4)^3*'Load Cell Info'!$B$11+($B343+SIGN($B343)*J$4)^2*'Load Cell Info'!$B$10+($B343+SIGN($B343)*J$4)*'Load Cell Info'!$B$9+'Load Cell Info'!$B$8,'Load Cell Info'!$F$13),"")</f>
        <v>0</v>
      </c>
      <c r="K343" s="84">
        <f>IFERROR(ROUND(($B343+SIGN($B343)*K$4)^5*'Load Cell Info'!$B$13+($B343+SIGN($B343)*K$4)^4*'Load Cell Info'!$B$12+($B343+SIGN($B343)*K$4)^3*'Load Cell Info'!$B$11+($B343+SIGN($B343)*K$4)^2*'Load Cell Info'!$B$10+($B343+SIGN($B343)*K$4)*'Load Cell Info'!$B$9+'Load Cell Info'!$B$8,'Load Cell Info'!$F$13),"")</f>
        <v>0</v>
      </c>
      <c r="L343" s="84">
        <f>IFERROR(ROUND(($B343+SIGN($B343)*L$4)^5*'Load Cell Info'!$B$13+($B343+SIGN($B343)*L$4)^4*'Load Cell Info'!$B$12+($B343+SIGN($B343)*L$4)^3*'Load Cell Info'!$B$11+($B343+SIGN($B343)*L$4)^2*'Load Cell Info'!$B$10+($B343+SIGN($B343)*L$4)*'Load Cell Info'!$B$9+'Load Cell Info'!$B$8,'Load Cell Info'!$F$13),"")</f>
        <v>0</v>
      </c>
    </row>
    <row r="344" spans="2:12" ht="12" customHeight="1" x14ac:dyDescent="0.3">
      <c r="B344" s="87">
        <f>IF(B343="","",IF('Load Cell Info'!$B$8+'Load Cell Info'!$B$9*(SIGN('Load Cell Info'!$F$11)*'Load Cell Info'!$F$12*9+'Load Table'!B343)+'Load Cell Info'!$B$10*(SIGN('Load Cell Info'!$F$11)*'Load Cell Info'!$F$12*9+'Load Table'!B343)^2+'Load Cell Info'!$B$11*(SIGN('Load Cell Info'!$F$11)*'Load Cell Info'!$F$12*9+'Load Table'!B343)^3+'Load Cell Info'!$B$12*(SIGN('Load Cell Info'!$F$11)*'Load Cell Info'!$F$12*9+'Load Table'!B343)^4+'Load Cell Info'!$B$13*(SIGN('Load Cell Info'!$F$11)*'Load Cell Info'!$F$12*9+'Load Table'!B343)^5&gt;'Load Cell Info'!$F$9,"",SIGN('Load Cell Info'!$F$11)*'Load Cell Info'!$F$12*10+'Load Table'!B343))</f>
        <v>0</v>
      </c>
      <c r="C344" s="88">
        <f>IFERROR(ROUND(($B344+SIGN($B344)*C$4)^5*'Load Cell Info'!$B$13+($B344+SIGN($B344)*C$4)^4*'Load Cell Info'!$B$12+($B344+SIGN($B344)*C$4)^3*'Load Cell Info'!$B$11+($B344+SIGN($B344)*C$4)^2*'Load Cell Info'!$B$10+($B344+SIGN($B344)*C$4)*'Load Cell Info'!$B$9+'Load Cell Info'!$B$8,'Load Cell Info'!$F$13),"")</f>
        <v>0</v>
      </c>
      <c r="D344" s="88">
        <f>IFERROR(ROUND(($B344+SIGN($B344)*D$4)^5*'Load Cell Info'!$B$13+($B344+SIGN($B344)*D$4)^4*'Load Cell Info'!$B$12+($B344+SIGN($B344)*D$4)^3*'Load Cell Info'!$B$11+($B344+SIGN($B344)*D$4)^2*'Load Cell Info'!$B$10+($B344+SIGN($B344)*D$4)*'Load Cell Info'!$B$9+'Load Cell Info'!$B$8,'Load Cell Info'!$F$13),"")</f>
        <v>0</v>
      </c>
      <c r="E344" s="88">
        <f>IFERROR(ROUND(($B344+SIGN($B344)*E$4)^5*'Load Cell Info'!$B$13+($B344+SIGN($B344)*E$4)^4*'Load Cell Info'!$B$12+($B344+SIGN($B344)*E$4)^3*'Load Cell Info'!$B$11+($B344+SIGN($B344)*E$4)^2*'Load Cell Info'!$B$10+($B344+SIGN($B344)*E$4)*'Load Cell Info'!$B$9+'Load Cell Info'!$B$8,'Load Cell Info'!$F$13),"")</f>
        <v>0</v>
      </c>
      <c r="F344" s="88">
        <f>IFERROR(ROUND(($B344+SIGN($B344)*F$4)^5*'Load Cell Info'!$B$13+($B344+SIGN($B344)*F$4)^4*'Load Cell Info'!$B$12+($B344+SIGN($B344)*F$4)^3*'Load Cell Info'!$B$11+($B344+SIGN($B344)*F$4)^2*'Load Cell Info'!$B$10+($B344+SIGN($B344)*F$4)*'Load Cell Info'!$B$9+'Load Cell Info'!$B$8,'Load Cell Info'!$F$13),"")</f>
        <v>0</v>
      </c>
      <c r="G344" s="88">
        <f>IFERROR(ROUND(($B344+SIGN($B344)*G$4)^5*'Load Cell Info'!$B$13+($B344+SIGN($B344)*G$4)^4*'Load Cell Info'!$B$12+($B344+SIGN($B344)*G$4)^3*'Load Cell Info'!$B$11+($B344+SIGN($B344)*G$4)^2*'Load Cell Info'!$B$10+($B344+SIGN($B344)*G$4)*'Load Cell Info'!$B$9+'Load Cell Info'!$B$8,'Load Cell Info'!$F$13),"")</f>
        <v>0</v>
      </c>
      <c r="H344" s="88">
        <f>IFERROR(ROUND(($B344+SIGN($B344)*H$4)^5*'Load Cell Info'!$B$13+($B344+SIGN($B344)*H$4)^4*'Load Cell Info'!$B$12+($B344+SIGN($B344)*H$4)^3*'Load Cell Info'!$B$11+($B344+SIGN($B344)*H$4)^2*'Load Cell Info'!$B$10+($B344+SIGN($B344)*H$4)*'Load Cell Info'!$B$9+'Load Cell Info'!$B$8,'Load Cell Info'!$F$13),"")</f>
        <v>0</v>
      </c>
      <c r="I344" s="88">
        <f>IFERROR(ROUND(($B344+SIGN($B344)*I$4)^5*'Load Cell Info'!$B$13+($B344+SIGN($B344)*I$4)^4*'Load Cell Info'!$B$12+($B344+SIGN($B344)*I$4)^3*'Load Cell Info'!$B$11+($B344+SIGN($B344)*I$4)^2*'Load Cell Info'!$B$10+($B344+SIGN($B344)*I$4)*'Load Cell Info'!$B$9+'Load Cell Info'!$B$8,'Load Cell Info'!$F$13),"")</f>
        <v>0</v>
      </c>
      <c r="J344" s="88">
        <f>IFERROR(ROUND(($B344+SIGN($B344)*J$4)^5*'Load Cell Info'!$B$13+($B344+SIGN($B344)*J$4)^4*'Load Cell Info'!$B$12+($B344+SIGN($B344)*J$4)^3*'Load Cell Info'!$B$11+($B344+SIGN($B344)*J$4)^2*'Load Cell Info'!$B$10+($B344+SIGN($B344)*J$4)*'Load Cell Info'!$B$9+'Load Cell Info'!$B$8,'Load Cell Info'!$F$13),"")</f>
        <v>0</v>
      </c>
      <c r="K344" s="88">
        <f>IFERROR(ROUND(($B344+SIGN($B344)*K$4)^5*'Load Cell Info'!$B$13+($B344+SIGN($B344)*K$4)^4*'Load Cell Info'!$B$12+($B344+SIGN($B344)*K$4)^3*'Load Cell Info'!$B$11+($B344+SIGN($B344)*K$4)^2*'Load Cell Info'!$B$10+($B344+SIGN($B344)*K$4)*'Load Cell Info'!$B$9+'Load Cell Info'!$B$8,'Load Cell Info'!$F$13),"")</f>
        <v>0</v>
      </c>
      <c r="L344" s="88">
        <f>IFERROR(ROUND(($B344+SIGN($B344)*L$4)^5*'Load Cell Info'!$B$13+($B344+SIGN($B344)*L$4)^4*'Load Cell Info'!$B$12+($B344+SIGN($B344)*L$4)^3*'Load Cell Info'!$B$11+($B344+SIGN($B344)*L$4)^2*'Load Cell Info'!$B$10+($B344+SIGN($B344)*L$4)*'Load Cell Info'!$B$9+'Load Cell Info'!$B$8,'Load Cell Info'!$F$13),"")</f>
        <v>0</v>
      </c>
    </row>
    <row r="345" spans="2:12" ht="12" customHeight="1" x14ac:dyDescent="0.3">
      <c r="B345" s="83">
        <f>IF(B344="","",IF('Load Cell Info'!$B$8+'Load Cell Info'!$B$9*(SIGN('Load Cell Info'!$F$11)*'Load Cell Info'!$F$12*9+'Load Table'!B344)+'Load Cell Info'!$B$10*(SIGN('Load Cell Info'!$F$11)*'Load Cell Info'!$F$12*9+'Load Table'!B344)^2+'Load Cell Info'!$B$11*(SIGN('Load Cell Info'!$F$11)*'Load Cell Info'!$F$12*9+'Load Table'!B344)^3+'Load Cell Info'!$B$12*(SIGN('Load Cell Info'!$F$11)*'Load Cell Info'!$F$12*9+'Load Table'!B344)^4+'Load Cell Info'!$B$13*(SIGN('Load Cell Info'!$F$11)*'Load Cell Info'!$F$12*9+'Load Table'!B344)^5&gt;'Load Cell Info'!$F$9,"",SIGN('Load Cell Info'!$F$11)*'Load Cell Info'!$F$12*10+'Load Table'!B344))</f>
        <v>0</v>
      </c>
      <c r="C345" s="84">
        <f>IFERROR(ROUND(($B345+SIGN($B345)*C$4)^5*'Load Cell Info'!$B$13+($B345+SIGN($B345)*C$4)^4*'Load Cell Info'!$B$12+($B345+SIGN($B345)*C$4)^3*'Load Cell Info'!$B$11+($B345+SIGN($B345)*C$4)^2*'Load Cell Info'!$B$10+($B345+SIGN($B345)*C$4)*'Load Cell Info'!$B$9+'Load Cell Info'!$B$8,'Load Cell Info'!$F$13),"")</f>
        <v>0</v>
      </c>
      <c r="D345" s="84">
        <f>IFERROR(ROUND(($B345+SIGN($B345)*D$4)^5*'Load Cell Info'!$B$13+($B345+SIGN($B345)*D$4)^4*'Load Cell Info'!$B$12+($B345+SIGN($B345)*D$4)^3*'Load Cell Info'!$B$11+($B345+SIGN($B345)*D$4)^2*'Load Cell Info'!$B$10+($B345+SIGN($B345)*D$4)*'Load Cell Info'!$B$9+'Load Cell Info'!$B$8,'Load Cell Info'!$F$13),"")</f>
        <v>0</v>
      </c>
      <c r="E345" s="84">
        <f>IFERROR(ROUND(($B345+SIGN($B345)*E$4)^5*'Load Cell Info'!$B$13+($B345+SIGN($B345)*E$4)^4*'Load Cell Info'!$B$12+($B345+SIGN($B345)*E$4)^3*'Load Cell Info'!$B$11+($B345+SIGN($B345)*E$4)^2*'Load Cell Info'!$B$10+($B345+SIGN($B345)*E$4)*'Load Cell Info'!$B$9+'Load Cell Info'!$B$8,'Load Cell Info'!$F$13),"")</f>
        <v>0</v>
      </c>
      <c r="F345" s="84">
        <f>IFERROR(ROUND(($B345+SIGN($B345)*F$4)^5*'Load Cell Info'!$B$13+($B345+SIGN($B345)*F$4)^4*'Load Cell Info'!$B$12+($B345+SIGN($B345)*F$4)^3*'Load Cell Info'!$B$11+($B345+SIGN($B345)*F$4)^2*'Load Cell Info'!$B$10+($B345+SIGN($B345)*F$4)*'Load Cell Info'!$B$9+'Load Cell Info'!$B$8,'Load Cell Info'!$F$13),"")</f>
        <v>0</v>
      </c>
      <c r="G345" s="84">
        <f>IFERROR(ROUND(($B345+SIGN($B345)*G$4)^5*'Load Cell Info'!$B$13+($B345+SIGN($B345)*G$4)^4*'Load Cell Info'!$B$12+($B345+SIGN($B345)*G$4)^3*'Load Cell Info'!$B$11+($B345+SIGN($B345)*G$4)^2*'Load Cell Info'!$B$10+($B345+SIGN($B345)*G$4)*'Load Cell Info'!$B$9+'Load Cell Info'!$B$8,'Load Cell Info'!$F$13),"")</f>
        <v>0</v>
      </c>
      <c r="H345" s="84">
        <f>IFERROR(ROUND(($B345+SIGN($B345)*H$4)^5*'Load Cell Info'!$B$13+($B345+SIGN($B345)*H$4)^4*'Load Cell Info'!$B$12+($B345+SIGN($B345)*H$4)^3*'Load Cell Info'!$B$11+($B345+SIGN($B345)*H$4)^2*'Load Cell Info'!$B$10+($B345+SIGN($B345)*H$4)*'Load Cell Info'!$B$9+'Load Cell Info'!$B$8,'Load Cell Info'!$F$13),"")</f>
        <v>0</v>
      </c>
      <c r="I345" s="84">
        <f>IFERROR(ROUND(($B345+SIGN($B345)*I$4)^5*'Load Cell Info'!$B$13+($B345+SIGN($B345)*I$4)^4*'Load Cell Info'!$B$12+($B345+SIGN($B345)*I$4)^3*'Load Cell Info'!$B$11+($B345+SIGN($B345)*I$4)^2*'Load Cell Info'!$B$10+($B345+SIGN($B345)*I$4)*'Load Cell Info'!$B$9+'Load Cell Info'!$B$8,'Load Cell Info'!$F$13),"")</f>
        <v>0</v>
      </c>
      <c r="J345" s="84">
        <f>IFERROR(ROUND(($B345+SIGN($B345)*J$4)^5*'Load Cell Info'!$B$13+($B345+SIGN($B345)*J$4)^4*'Load Cell Info'!$B$12+($B345+SIGN($B345)*J$4)^3*'Load Cell Info'!$B$11+($B345+SIGN($B345)*J$4)^2*'Load Cell Info'!$B$10+($B345+SIGN($B345)*J$4)*'Load Cell Info'!$B$9+'Load Cell Info'!$B$8,'Load Cell Info'!$F$13),"")</f>
        <v>0</v>
      </c>
      <c r="K345" s="84">
        <f>IFERROR(ROUND(($B345+SIGN($B345)*K$4)^5*'Load Cell Info'!$B$13+($B345+SIGN($B345)*K$4)^4*'Load Cell Info'!$B$12+($B345+SIGN($B345)*K$4)^3*'Load Cell Info'!$B$11+($B345+SIGN($B345)*K$4)^2*'Load Cell Info'!$B$10+($B345+SIGN($B345)*K$4)*'Load Cell Info'!$B$9+'Load Cell Info'!$B$8,'Load Cell Info'!$F$13),"")</f>
        <v>0</v>
      </c>
      <c r="L345" s="84">
        <f>IFERROR(ROUND(($B345+SIGN($B345)*L$4)^5*'Load Cell Info'!$B$13+($B345+SIGN($B345)*L$4)^4*'Load Cell Info'!$B$12+($B345+SIGN($B345)*L$4)^3*'Load Cell Info'!$B$11+($B345+SIGN($B345)*L$4)^2*'Load Cell Info'!$B$10+($B345+SIGN($B345)*L$4)*'Load Cell Info'!$B$9+'Load Cell Info'!$B$8,'Load Cell Info'!$F$13),"")</f>
        <v>0</v>
      </c>
    </row>
    <row r="346" spans="2:12" ht="12" customHeight="1" x14ac:dyDescent="0.3">
      <c r="B346" s="87">
        <f>IF(B345="","",IF('Load Cell Info'!$B$8+'Load Cell Info'!$B$9*(SIGN('Load Cell Info'!$F$11)*'Load Cell Info'!$F$12*9+'Load Table'!B345)+'Load Cell Info'!$B$10*(SIGN('Load Cell Info'!$F$11)*'Load Cell Info'!$F$12*9+'Load Table'!B345)^2+'Load Cell Info'!$B$11*(SIGN('Load Cell Info'!$F$11)*'Load Cell Info'!$F$12*9+'Load Table'!B345)^3+'Load Cell Info'!$B$12*(SIGN('Load Cell Info'!$F$11)*'Load Cell Info'!$F$12*9+'Load Table'!B345)^4+'Load Cell Info'!$B$13*(SIGN('Load Cell Info'!$F$11)*'Load Cell Info'!$F$12*9+'Load Table'!B345)^5&gt;'Load Cell Info'!$F$9,"",SIGN('Load Cell Info'!$F$11)*'Load Cell Info'!$F$12*10+'Load Table'!B345))</f>
        <v>0</v>
      </c>
      <c r="C346" s="88">
        <f>IFERROR(ROUND(($B346+SIGN($B346)*C$4)^5*'Load Cell Info'!$B$13+($B346+SIGN($B346)*C$4)^4*'Load Cell Info'!$B$12+($B346+SIGN($B346)*C$4)^3*'Load Cell Info'!$B$11+($B346+SIGN($B346)*C$4)^2*'Load Cell Info'!$B$10+($B346+SIGN($B346)*C$4)*'Load Cell Info'!$B$9+'Load Cell Info'!$B$8,'Load Cell Info'!$F$13),"")</f>
        <v>0</v>
      </c>
      <c r="D346" s="88">
        <f>IFERROR(ROUND(($B346+SIGN($B346)*D$4)^5*'Load Cell Info'!$B$13+($B346+SIGN($B346)*D$4)^4*'Load Cell Info'!$B$12+($B346+SIGN($B346)*D$4)^3*'Load Cell Info'!$B$11+($B346+SIGN($B346)*D$4)^2*'Load Cell Info'!$B$10+($B346+SIGN($B346)*D$4)*'Load Cell Info'!$B$9+'Load Cell Info'!$B$8,'Load Cell Info'!$F$13),"")</f>
        <v>0</v>
      </c>
      <c r="E346" s="88">
        <f>IFERROR(ROUND(($B346+SIGN($B346)*E$4)^5*'Load Cell Info'!$B$13+($B346+SIGN($B346)*E$4)^4*'Load Cell Info'!$B$12+($B346+SIGN($B346)*E$4)^3*'Load Cell Info'!$B$11+($B346+SIGN($B346)*E$4)^2*'Load Cell Info'!$B$10+($B346+SIGN($B346)*E$4)*'Load Cell Info'!$B$9+'Load Cell Info'!$B$8,'Load Cell Info'!$F$13),"")</f>
        <v>0</v>
      </c>
      <c r="F346" s="88">
        <f>IFERROR(ROUND(($B346+SIGN($B346)*F$4)^5*'Load Cell Info'!$B$13+($B346+SIGN($B346)*F$4)^4*'Load Cell Info'!$B$12+($B346+SIGN($B346)*F$4)^3*'Load Cell Info'!$B$11+($B346+SIGN($B346)*F$4)^2*'Load Cell Info'!$B$10+($B346+SIGN($B346)*F$4)*'Load Cell Info'!$B$9+'Load Cell Info'!$B$8,'Load Cell Info'!$F$13),"")</f>
        <v>0</v>
      </c>
      <c r="G346" s="88">
        <f>IFERROR(ROUND(($B346+SIGN($B346)*G$4)^5*'Load Cell Info'!$B$13+($B346+SIGN($B346)*G$4)^4*'Load Cell Info'!$B$12+($B346+SIGN($B346)*G$4)^3*'Load Cell Info'!$B$11+($B346+SIGN($B346)*G$4)^2*'Load Cell Info'!$B$10+($B346+SIGN($B346)*G$4)*'Load Cell Info'!$B$9+'Load Cell Info'!$B$8,'Load Cell Info'!$F$13),"")</f>
        <v>0</v>
      </c>
      <c r="H346" s="88">
        <f>IFERROR(ROUND(($B346+SIGN($B346)*H$4)^5*'Load Cell Info'!$B$13+($B346+SIGN($B346)*H$4)^4*'Load Cell Info'!$B$12+($B346+SIGN($B346)*H$4)^3*'Load Cell Info'!$B$11+($B346+SIGN($B346)*H$4)^2*'Load Cell Info'!$B$10+($B346+SIGN($B346)*H$4)*'Load Cell Info'!$B$9+'Load Cell Info'!$B$8,'Load Cell Info'!$F$13),"")</f>
        <v>0</v>
      </c>
      <c r="I346" s="88">
        <f>IFERROR(ROUND(($B346+SIGN($B346)*I$4)^5*'Load Cell Info'!$B$13+($B346+SIGN($B346)*I$4)^4*'Load Cell Info'!$B$12+($B346+SIGN($B346)*I$4)^3*'Load Cell Info'!$B$11+($B346+SIGN($B346)*I$4)^2*'Load Cell Info'!$B$10+($B346+SIGN($B346)*I$4)*'Load Cell Info'!$B$9+'Load Cell Info'!$B$8,'Load Cell Info'!$F$13),"")</f>
        <v>0</v>
      </c>
      <c r="J346" s="88">
        <f>IFERROR(ROUND(($B346+SIGN($B346)*J$4)^5*'Load Cell Info'!$B$13+($B346+SIGN($B346)*J$4)^4*'Load Cell Info'!$B$12+($B346+SIGN($B346)*J$4)^3*'Load Cell Info'!$B$11+($B346+SIGN($B346)*J$4)^2*'Load Cell Info'!$B$10+($B346+SIGN($B346)*J$4)*'Load Cell Info'!$B$9+'Load Cell Info'!$B$8,'Load Cell Info'!$F$13),"")</f>
        <v>0</v>
      </c>
      <c r="K346" s="88">
        <f>IFERROR(ROUND(($B346+SIGN($B346)*K$4)^5*'Load Cell Info'!$B$13+($B346+SIGN($B346)*K$4)^4*'Load Cell Info'!$B$12+($B346+SIGN($B346)*K$4)^3*'Load Cell Info'!$B$11+($B346+SIGN($B346)*K$4)^2*'Load Cell Info'!$B$10+($B346+SIGN($B346)*K$4)*'Load Cell Info'!$B$9+'Load Cell Info'!$B$8,'Load Cell Info'!$F$13),"")</f>
        <v>0</v>
      </c>
      <c r="L346" s="88">
        <f>IFERROR(ROUND(($B346+SIGN($B346)*L$4)^5*'Load Cell Info'!$B$13+($B346+SIGN($B346)*L$4)^4*'Load Cell Info'!$B$12+($B346+SIGN($B346)*L$4)^3*'Load Cell Info'!$B$11+($B346+SIGN($B346)*L$4)^2*'Load Cell Info'!$B$10+($B346+SIGN($B346)*L$4)*'Load Cell Info'!$B$9+'Load Cell Info'!$B$8,'Load Cell Info'!$F$13),"")</f>
        <v>0</v>
      </c>
    </row>
    <row r="347" spans="2:12" ht="12" customHeight="1" x14ac:dyDescent="0.3">
      <c r="B347" s="83">
        <f>IF(B346="","",IF('Load Cell Info'!$B$8+'Load Cell Info'!$B$9*(SIGN('Load Cell Info'!$F$11)*'Load Cell Info'!$F$12*9+'Load Table'!B346)+'Load Cell Info'!$B$10*(SIGN('Load Cell Info'!$F$11)*'Load Cell Info'!$F$12*9+'Load Table'!B346)^2+'Load Cell Info'!$B$11*(SIGN('Load Cell Info'!$F$11)*'Load Cell Info'!$F$12*9+'Load Table'!B346)^3+'Load Cell Info'!$B$12*(SIGN('Load Cell Info'!$F$11)*'Load Cell Info'!$F$12*9+'Load Table'!B346)^4+'Load Cell Info'!$B$13*(SIGN('Load Cell Info'!$F$11)*'Load Cell Info'!$F$12*9+'Load Table'!B346)^5&gt;'Load Cell Info'!$F$9,"",SIGN('Load Cell Info'!$F$11)*'Load Cell Info'!$F$12*10+'Load Table'!B346))</f>
        <v>0</v>
      </c>
      <c r="C347" s="84">
        <f>IFERROR(ROUND(($B347+SIGN($B347)*C$4)^5*'Load Cell Info'!$B$13+($B347+SIGN($B347)*C$4)^4*'Load Cell Info'!$B$12+($B347+SIGN($B347)*C$4)^3*'Load Cell Info'!$B$11+($B347+SIGN($B347)*C$4)^2*'Load Cell Info'!$B$10+($B347+SIGN($B347)*C$4)*'Load Cell Info'!$B$9+'Load Cell Info'!$B$8,'Load Cell Info'!$F$13),"")</f>
        <v>0</v>
      </c>
      <c r="D347" s="84">
        <f>IFERROR(ROUND(($B347+SIGN($B347)*D$4)^5*'Load Cell Info'!$B$13+($B347+SIGN($B347)*D$4)^4*'Load Cell Info'!$B$12+($B347+SIGN($B347)*D$4)^3*'Load Cell Info'!$B$11+($B347+SIGN($B347)*D$4)^2*'Load Cell Info'!$B$10+($B347+SIGN($B347)*D$4)*'Load Cell Info'!$B$9+'Load Cell Info'!$B$8,'Load Cell Info'!$F$13),"")</f>
        <v>0</v>
      </c>
      <c r="E347" s="84">
        <f>IFERROR(ROUND(($B347+SIGN($B347)*E$4)^5*'Load Cell Info'!$B$13+($B347+SIGN($B347)*E$4)^4*'Load Cell Info'!$B$12+($B347+SIGN($B347)*E$4)^3*'Load Cell Info'!$B$11+($B347+SIGN($B347)*E$4)^2*'Load Cell Info'!$B$10+($B347+SIGN($B347)*E$4)*'Load Cell Info'!$B$9+'Load Cell Info'!$B$8,'Load Cell Info'!$F$13),"")</f>
        <v>0</v>
      </c>
      <c r="F347" s="84">
        <f>IFERROR(ROUND(($B347+SIGN($B347)*F$4)^5*'Load Cell Info'!$B$13+($B347+SIGN($B347)*F$4)^4*'Load Cell Info'!$B$12+($B347+SIGN($B347)*F$4)^3*'Load Cell Info'!$B$11+($B347+SIGN($B347)*F$4)^2*'Load Cell Info'!$B$10+($B347+SIGN($B347)*F$4)*'Load Cell Info'!$B$9+'Load Cell Info'!$B$8,'Load Cell Info'!$F$13),"")</f>
        <v>0</v>
      </c>
      <c r="G347" s="84">
        <f>IFERROR(ROUND(($B347+SIGN($B347)*G$4)^5*'Load Cell Info'!$B$13+($B347+SIGN($B347)*G$4)^4*'Load Cell Info'!$B$12+($B347+SIGN($B347)*G$4)^3*'Load Cell Info'!$B$11+($B347+SIGN($B347)*G$4)^2*'Load Cell Info'!$B$10+($B347+SIGN($B347)*G$4)*'Load Cell Info'!$B$9+'Load Cell Info'!$B$8,'Load Cell Info'!$F$13),"")</f>
        <v>0</v>
      </c>
      <c r="H347" s="84">
        <f>IFERROR(ROUND(($B347+SIGN($B347)*H$4)^5*'Load Cell Info'!$B$13+($B347+SIGN($B347)*H$4)^4*'Load Cell Info'!$B$12+($B347+SIGN($B347)*H$4)^3*'Load Cell Info'!$B$11+($B347+SIGN($B347)*H$4)^2*'Load Cell Info'!$B$10+($B347+SIGN($B347)*H$4)*'Load Cell Info'!$B$9+'Load Cell Info'!$B$8,'Load Cell Info'!$F$13),"")</f>
        <v>0</v>
      </c>
      <c r="I347" s="84">
        <f>IFERROR(ROUND(($B347+SIGN($B347)*I$4)^5*'Load Cell Info'!$B$13+($B347+SIGN($B347)*I$4)^4*'Load Cell Info'!$B$12+($B347+SIGN($B347)*I$4)^3*'Load Cell Info'!$B$11+($B347+SIGN($B347)*I$4)^2*'Load Cell Info'!$B$10+($B347+SIGN($B347)*I$4)*'Load Cell Info'!$B$9+'Load Cell Info'!$B$8,'Load Cell Info'!$F$13),"")</f>
        <v>0</v>
      </c>
      <c r="J347" s="84">
        <f>IFERROR(ROUND(($B347+SIGN($B347)*J$4)^5*'Load Cell Info'!$B$13+($B347+SIGN($B347)*J$4)^4*'Load Cell Info'!$B$12+($B347+SIGN($B347)*J$4)^3*'Load Cell Info'!$B$11+($B347+SIGN($B347)*J$4)^2*'Load Cell Info'!$B$10+($B347+SIGN($B347)*J$4)*'Load Cell Info'!$B$9+'Load Cell Info'!$B$8,'Load Cell Info'!$F$13),"")</f>
        <v>0</v>
      </c>
      <c r="K347" s="84">
        <f>IFERROR(ROUND(($B347+SIGN($B347)*K$4)^5*'Load Cell Info'!$B$13+($B347+SIGN($B347)*K$4)^4*'Load Cell Info'!$B$12+($B347+SIGN($B347)*K$4)^3*'Load Cell Info'!$B$11+($B347+SIGN($B347)*K$4)^2*'Load Cell Info'!$B$10+($B347+SIGN($B347)*K$4)*'Load Cell Info'!$B$9+'Load Cell Info'!$B$8,'Load Cell Info'!$F$13),"")</f>
        <v>0</v>
      </c>
      <c r="L347" s="84">
        <f>IFERROR(ROUND(($B347+SIGN($B347)*L$4)^5*'Load Cell Info'!$B$13+($B347+SIGN($B347)*L$4)^4*'Load Cell Info'!$B$12+($B347+SIGN($B347)*L$4)^3*'Load Cell Info'!$B$11+($B347+SIGN($B347)*L$4)^2*'Load Cell Info'!$B$10+($B347+SIGN($B347)*L$4)*'Load Cell Info'!$B$9+'Load Cell Info'!$B$8,'Load Cell Info'!$F$13),"")</f>
        <v>0</v>
      </c>
    </row>
    <row r="348" spans="2:12" ht="12" customHeight="1" x14ac:dyDescent="0.3">
      <c r="B348" s="87">
        <f>IF(B347="","",IF('Load Cell Info'!$B$8+'Load Cell Info'!$B$9*(SIGN('Load Cell Info'!$F$11)*'Load Cell Info'!$F$12*9+'Load Table'!B347)+'Load Cell Info'!$B$10*(SIGN('Load Cell Info'!$F$11)*'Load Cell Info'!$F$12*9+'Load Table'!B347)^2+'Load Cell Info'!$B$11*(SIGN('Load Cell Info'!$F$11)*'Load Cell Info'!$F$12*9+'Load Table'!B347)^3+'Load Cell Info'!$B$12*(SIGN('Load Cell Info'!$F$11)*'Load Cell Info'!$F$12*9+'Load Table'!B347)^4+'Load Cell Info'!$B$13*(SIGN('Load Cell Info'!$F$11)*'Load Cell Info'!$F$12*9+'Load Table'!B347)^5&gt;'Load Cell Info'!$F$9,"",SIGN('Load Cell Info'!$F$11)*'Load Cell Info'!$F$12*10+'Load Table'!B347))</f>
        <v>0</v>
      </c>
      <c r="C348" s="88">
        <f>IFERROR(ROUND(($B348+SIGN($B348)*C$4)^5*'Load Cell Info'!$B$13+($B348+SIGN($B348)*C$4)^4*'Load Cell Info'!$B$12+($B348+SIGN($B348)*C$4)^3*'Load Cell Info'!$B$11+($B348+SIGN($B348)*C$4)^2*'Load Cell Info'!$B$10+($B348+SIGN($B348)*C$4)*'Load Cell Info'!$B$9+'Load Cell Info'!$B$8,'Load Cell Info'!$F$13),"")</f>
        <v>0</v>
      </c>
      <c r="D348" s="88">
        <f>IFERROR(ROUND(($B348+SIGN($B348)*D$4)^5*'Load Cell Info'!$B$13+($B348+SIGN($B348)*D$4)^4*'Load Cell Info'!$B$12+($B348+SIGN($B348)*D$4)^3*'Load Cell Info'!$B$11+($B348+SIGN($B348)*D$4)^2*'Load Cell Info'!$B$10+($B348+SIGN($B348)*D$4)*'Load Cell Info'!$B$9+'Load Cell Info'!$B$8,'Load Cell Info'!$F$13),"")</f>
        <v>0</v>
      </c>
      <c r="E348" s="88">
        <f>IFERROR(ROUND(($B348+SIGN($B348)*E$4)^5*'Load Cell Info'!$B$13+($B348+SIGN($B348)*E$4)^4*'Load Cell Info'!$B$12+($B348+SIGN($B348)*E$4)^3*'Load Cell Info'!$B$11+($B348+SIGN($B348)*E$4)^2*'Load Cell Info'!$B$10+($B348+SIGN($B348)*E$4)*'Load Cell Info'!$B$9+'Load Cell Info'!$B$8,'Load Cell Info'!$F$13),"")</f>
        <v>0</v>
      </c>
      <c r="F348" s="88">
        <f>IFERROR(ROUND(($B348+SIGN($B348)*F$4)^5*'Load Cell Info'!$B$13+($B348+SIGN($B348)*F$4)^4*'Load Cell Info'!$B$12+($B348+SIGN($B348)*F$4)^3*'Load Cell Info'!$B$11+($B348+SIGN($B348)*F$4)^2*'Load Cell Info'!$B$10+($B348+SIGN($B348)*F$4)*'Load Cell Info'!$B$9+'Load Cell Info'!$B$8,'Load Cell Info'!$F$13),"")</f>
        <v>0</v>
      </c>
      <c r="G348" s="88">
        <f>IFERROR(ROUND(($B348+SIGN($B348)*G$4)^5*'Load Cell Info'!$B$13+($B348+SIGN($B348)*G$4)^4*'Load Cell Info'!$B$12+($B348+SIGN($B348)*G$4)^3*'Load Cell Info'!$B$11+($B348+SIGN($B348)*G$4)^2*'Load Cell Info'!$B$10+($B348+SIGN($B348)*G$4)*'Load Cell Info'!$B$9+'Load Cell Info'!$B$8,'Load Cell Info'!$F$13),"")</f>
        <v>0</v>
      </c>
      <c r="H348" s="88">
        <f>IFERROR(ROUND(($B348+SIGN($B348)*H$4)^5*'Load Cell Info'!$B$13+($B348+SIGN($B348)*H$4)^4*'Load Cell Info'!$B$12+($B348+SIGN($B348)*H$4)^3*'Load Cell Info'!$B$11+($B348+SIGN($B348)*H$4)^2*'Load Cell Info'!$B$10+($B348+SIGN($B348)*H$4)*'Load Cell Info'!$B$9+'Load Cell Info'!$B$8,'Load Cell Info'!$F$13),"")</f>
        <v>0</v>
      </c>
      <c r="I348" s="88">
        <f>IFERROR(ROUND(($B348+SIGN($B348)*I$4)^5*'Load Cell Info'!$B$13+($B348+SIGN($B348)*I$4)^4*'Load Cell Info'!$B$12+($B348+SIGN($B348)*I$4)^3*'Load Cell Info'!$B$11+($B348+SIGN($B348)*I$4)^2*'Load Cell Info'!$B$10+($B348+SIGN($B348)*I$4)*'Load Cell Info'!$B$9+'Load Cell Info'!$B$8,'Load Cell Info'!$F$13),"")</f>
        <v>0</v>
      </c>
      <c r="J348" s="88">
        <f>IFERROR(ROUND(($B348+SIGN($B348)*J$4)^5*'Load Cell Info'!$B$13+($B348+SIGN($B348)*J$4)^4*'Load Cell Info'!$B$12+($B348+SIGN($B348)*J$4)^3*'Load Cell Info'!$B$11+($B348+SIGN($B348)*J$4)^2*'Load Cell Info'!$B$10+($B348+SIGN($B348)*J$4)*'Load Cell Info'!$B$9+'Load Cell Info'!$B$8,'Load Cell Info'!$F$13),"")</f>
        <v>0</v>
      </c>
      <c r="K348" s="88">
        <f>IFERROR(ROUND(($B348+SIGN($B348)*K$4)^5*'Load Cell Info'!$B$13+($B348+SIGN($B348)*K$4)^4*'Load Cell Info'!$B$12+($B348+SIGN($B348)*K$4)^3*'Load Cell Info'!$B$11+($B348+SIGN($B348)*K$4)^2*'Load Cell Info'!$B$10+($B348+SIGN($B348)*K$4)*'Load Cell Info'!$B$9+'Load Cell Info'!$B$8,'Load Cell Info'!$F$13),"")</f>
        <v>0</v>
      </c>
      <c r="L348" s="88">
        <f>IFERROR(ROUND(($B348+SIGN($B348)*L$4)^5*'Load Cell Info'!$B$13+($B348+SIGN($B348)*L$4)^4*'Load Cell Info'!$B$12+($B348+SIGN($B348)*L$4)^3*'Load Cell Info'!$B$11+($B348+SIGN($B348)*L$4)^2*'Load Cell Info'!$B$10+($B348+SIGN($B348)*L$4)*'Load Cell Info'!$B$9+'Load Cell Info'!$B$8,'Load Cell Info'!$F$13),"")</f>
        <v>0</v>
      </c>
    </row>
    <row r="349" spans="2:12" ht="12" customHeight="1" x14ac:dyDescent="0.3">
      <c r="B349" s="83">
        <f>IF(B348="","",IF('Load Cell Info'!$B$8+'Load Cell Info'!$B$9*(SIGN('Load Cell Info'!$F$11)*'Load Cell Info'!$F$12*9+'Load Table'!B348)+'Load Cell Info'!$B$10*(SIGN('Load Cell Info'!$F$11)*'Load Cell Info'!$F$12*9+'Load Table'!B348)^2+'Load Cell Info'!$B$11*(SIGN('Load Cell Info'!$F$11)*'Load Cell Info'!$F$12*9+'Load Table'!B348)^3+'Load Cell Info'!$B$12*(SIGN('Load Cell Info'!$F$11)*'Load Cell Info'!$F$12*9+'Load Table'!B348)^4+'Load Cell Info'!$B$13*(SIGN('Load Cell Info'!$F$11)*'Load Cell Info'!$F$12*9+'Load Table'!B348)^5&gt;'Load Cell Info'!$F$9,"",SIGN('Load Cell Info'!$F$11)*'Load Cell Info'!$F$12*10+'Load Table'!B348))</f>
        <v>0</v>
      </c>
      <c r="C349" s="84">
        <f>IFERROR(ROUND(($B349+SIGN($B349)*C$4)^5*'Load Cell Info'!$B$13+($B349+SIGN($B349)*C$4)^4*'Load Cell Info'!$B$12+($B349+SIGN($B349)*C$4)^3*'Load Cell Info'!$B$11+($B349+SIGN($B349)*C$4)^2*'Load Cell Info'!$B$10+($B349+SIGN($B349)*C$4)*'Load Cell Info'!$B$9+'Load Cell Info'!$B$8,'Load Cell Info'!$F$13),"")</f>
        <v>0</v>
      </c>
      <c r="D349" s="84">
        <f>IFERROR(ROUND(($B349+SIGN($B349)*D$4)^5*'Load Cell Info'!$B$13+($B349+SIGN($B349)*D$4)^4*'Load Cell Info'!$B$12+($B349+SIGN($B349)*D$4)^3*'Load Cell Info'!$B$11+($B349+SIGN($B349)*D$4)^2*'Load Cell Info'!$B$10+($B349+SIGN($B349)*D$4)*'Load Cell Info'!$B$9+'Load Cell Info'!$B$8,'Load Cell Info'!$F$13),"")</f>
        <v>0</v>
      </c>
      <c r="E349" s="84">
        <f>IFERROR(ROUND(($B349+SIGN($B349)*E$4)^5*'Load Cell Info'!$B$13+($B349+SIGN($B349)*E$4)^4*'Load Cell Info'!$B$12+($B349+SIGN($B349)*E$4)^3*'Load Cell Info'!$B$11+($B349+SIGN($B349)*E$4)^2*'Load Cell Info'!$B$10+($B349+SIGN($B349)*E$4)*'Load Cell Info'!$B$9+'Load Cell Info'!$B$8,'Load Cell Info'!$F$13),"")</f>
        <v>0</v>
      </c>
      <c r="F349" s="84">
        <f>IFERROR(ROUND(($B349+SIGN($B349)*F$4)^5*'Load Cell Info'!$B$13+($B349+SIGN($B349)*F$4)^4*'Load Cell Info'!$B$12+($B349+SIGN($B349)*F$4)^3*'Load Cell Info'!$B$11+($B349+SIGN($B349)*F$4)^2*'Load Cell Info'!$B$10+($B349+SIGN($B349)*F$4)*'Load Cell Info'!$B$9+'Load Cell Info'!$B$8,'Load Cell Info'!$F$13),"")</f>
        <v>0</v>
      </c>
      <c r="G349" s="84">
        <f>IFERROR(ROUND(($B349+SIGN($B349)*G$4)^5*'Load Cell Info'!$B$13+($B349+SIGN($B349)*G$4)^4*'Load Cell Info'!$B$12+($B349+SIGN($B349)*G$4)^3*'Load Cell Info'!$B$11+($B349+SIGN($B349)*G$4)^2*'Load Cell Info'!$B$10+($B349+SIGN($B349)*G$4)*'Load Cell Info'!$B$9+'Load Cell Info'!$B$8,'Load Cell Info'!$F$13),"")</f>
        <v>0</v>
      </c>
      <c r="H349" s="84">
        <f>IFERROR(ROUND(($B349+SIGN($B349)*H$4)^5*'Load Cell Info'!$B$13+($B349+SIGN($B349)*H$4)^4*'Load Cell Info'!$B$12+($B349+SIGN($B349)*H$4)^3*'Load Cell Info'!$B$11+($B349+SIGN($B349)*H$4)^2*'Load Cell Info'!$B$10+($B349+SIGN($B349)*H$4)*'Load Cell Info'!$B$9+'Load Cell Info'!$B$8,'Load Cell Info'!$F$13),"")</f>
        <v>0</v>
      </c>
      <c r="I349" s="84">
        <f>IFERROR(ROUND(($B349+SIGN($B349)*I$4)^5*'Load Cell Info'!$B$13+($B349+SIGN($B349)*I$4)^4*'Load Cell Info'!$B$12+($B349+SIGN($B349)*I$4)^3*'Load Cell Info'!$B$11+($B349+SIGN($B349)*I$4)^2*'Load Cell Info'!$B$10+($B349+SIGN($B349)*I$4)*'Load Cell Info'!$B$9+'Load Cell Info'!$B$8,'Load Cell Info'!$F$13),"")</f>
        <v>0</v>
      </c>
      <c r="J349" s="84">
        <f>IFERROR(ROUND(($B349+SIGN($B349)*J$4)^5*'Load Cell Info'!$B$13+($B349+SIGN($B349)*J$4)^4*'Load Cell Info'!$B$12+($B349+SIGN($B349)*J$4)^3*'Load Cell Info'!$B$11+($B349+SIGN($B349)*J$4)^2*'Load Cell Info'!$B$10+($B349+SIGN($B349)*J$4)*'Load Cell Info'!$B$9+'Load Cell Info'!$B$8,'Load Cell Info'!$F$13),"")</f>
        <v>0</v>
      </c>
      <c r="K349" s="84">
        <f>IFERROR(ROUND(($B349+SIGN($B349)*K$4)^5*'Load Cell Info'!$B$13+($B349+SIGN($B349)*K$4)^4*'Load Cell Info'!$B$12+($B349+SIGN($B349)*K$4)^3*'Load Cell Info'!$B$11+($B349+SIGN($B349)*K$4)^2*'Load Cell Info'!$B$10+($B349+SIGN($B349)*K$4)*'Load Cell Info'!$B$9+'Load Cell Info'!$B$8,'Load Cell Info'!$F$13),"")</f>
        <v>0</v>
      </c>
      <c r="L349" s="84">
        <f>IFERROR(ROUND(($B349+SIGN($B349)*L$4)^5*'Load Cell Info'!$B$13+($B349+SIGN($B349)*L$4)^4*'Load Cell Info'!$B$12+($B349+SIGN($B349)*L$4)^3*'Load Cell Info'!$B$11+($B349+SIGN($B349)*L$4)^2*'Load Cell Info'!$B$10+($B349+SIGN($B349)*L$4)*'Load Cell Info'!$B$9+'Load Cell Info'!$B$8,'Load Cell Info'!$F$13),"")</f>
        <v>0</v>
      </c>
    </row>
    <row r="350" spans="2:12" ht="12" customHeight="1" x14ac:dyDescent="0.3">
      <c r="B350" s="87">
        <f>IF(B349="","",IF('Load Cell Info'!$B$8+'Load Cell Info'!$B$9*(SIGN('Load Cell Info'!$F$11)*'Load Cell Info'!$F$12*9+'Load Table'!B349)+'Load Cell Info'!$B$10*(SIGN('Load Cell Info'!$F$11)*'Load Cell Info'!$F$12*9+'Load Table'!B349)^2+'Load Cell Info'!$B$11*(SIGN('Load Cell Info'!$F$11)*'Load Cell Info'!$F$12*9+'Load Table'!B349)^3+'Load Cell Info'!$B$12*(SIGN('Load Cell Info'!$F$11)*'Load Cell Info'!$F$12*9+'Load Table'!B349)^4+'Load Cell Info'!$B$13*(SIGN('Load Cell Info'!$F$11)*'Load Cell Info'!$F$12*9+'Load Table'!B349)^5&gt;'Load Cell Info'!$F$9,"",SIGN('Load Cell Info'!$F$11)*'Load Cell Info'!$F$12*10+'Load Table'!B349))</f>
        <v>0</v>
      </c>
      <c r="C350" s="88">
        <f>IFERROR(ROUND(($B350+SIGN($B350)*C$4)^5*'Load Cell Info'!$B$13+($B350+SIGN($B350)*C$4)^4*'Load Cell Info'!$B$12+($B350+SIGN($B350)*C$4)^3*'Load Cell Info'!$B$11+($B350+SIGN($B350)*C$4)^2*'Load Cell Info'!$B$10+($B350+SIGN($B350)*C$4)*'Load Cell Info'!$B$9+'Load Cell Info'!$B$8,'Load Cell Info'!$F$13),"")</f>
        <v>0</v>
      </c>
      <c r="D350" s="88">
        <f>IFERROR(ROUND(($B350+SIGN($B350)*D$4)^5*'Load Cell Info'!$B$13+($B350+SIGN($B350)*D$4)^4*'Load Cell Info'!$B$12+($B350+SIGN($B350)*D$4)^3*'Load Cell Info'!$B$11+($B350+SIGN($B350)*D$4)^2*'Load Cell Info'!$B$10+($B350+SIGN($B350)*D$4)*'Load Cell Info'!$B$9+'Load Cell Info'!$B$8,'Load Cell Info'!$F$13),"")</f>
        <v>0</v>
      </c>
      <c r="E350" s="88">
        <f>IFERROR(ROUND(($B350+SIGN($B350)*E$4)^5*'Load Cell Info'!$B$13+($B350+SIGN($B350)*E$4)^4*'Load Cell Info'!$B$12+($B350+SIGN($B350)*E$4)^3*'Load Cell Info'!$B$11+($B350+SIGN($B350)*E$4)^2*'Load Cell Info'!$B$10+($B350+SIGN($B350)*E$4)*'Load Cell Info'!$B$9+'Load Cell Info'!$B$8,'Load Cell Info'!$F$13),"")</f>
        <v>0</v>
      </c>
      <c r="F350" s="88">
        <f>IFERROR(ROUND(($B350+SIGN($B350)*F$4)^5*'Load Cell Info'!$B$13+($B350+SIGN($B350)*F$4)^4*'Load Cell Info'!$B$12+($B350+SIGN($B350)*F$4)^3*'Load Cell Info'!$B$11+($B350+SIGN($B350)*F$4)^2*'Load Cell Info'!$B$10+($B350+SIGN($B350)*F$4)*'Load Cell Info'!$B$9+'Load Cell Info'!$B$8,'Load Cell Info'!$F$13),"")</f>
        <v>0</v>
      </c>
      <c r="G350" s="88">
        <f>IFERROR(ROUND(($B350+SIGN($B350)*G$4)^5*'Load Cell Info'!$B$13+($B350+SIGN($B350)*G$4)^4*'Load Cell Info'!$B$12+($B350+SIGN($B350)*G$4)^3*'Load Cell Info'!$B$11+($B350+SIGN($B350)*G$4)^2*'Load Cell Info'!$B$10+($B350+SIGN($B350)*G$4)*'Load Cell Info'!$B$9+'Load Cell Info'!$B$8,'Load Cell Info'!$F$13),"")</f>
        <v>0</v>
      </c>
      <c r="H350" s="88">
        <f>IFERROR(ROUND(($B350+SIGN($B350)*H$4)^5*'Load Cell Info'!$B$13+($B350+SIGN($B350)*H$4)^4*'Load Cell Info'!$B$12+($B350+SIGN($B350)*H$4)^3*'Load Cell Info'!$B$11+($B350+SIGN($B350)*H$4)^2*'Load Cell Info'!$B$10+($B350+SIGN($B350)*H$4)*'Load Cell Info'!$B$9+'Load Cell Info'!$B$8,'Load Cell Info'!$F$13),"")</f>
        <v>0</v>
      </c>
      <c r="I350" s="88">
        <f>IFERROR(ROUND(($B350+SIGN($B350)*I$4)^5*'Load Cell Info'!$B$13+($B350+SIGN($B350)*I$4)^4*'Load Cell Info'!$B$12+($B350+SIGN($B350)*I$4)^3*'Load Cell Info'!$B$11+($B350+SIGN($B350)*I$4)^2*'Load Cell Info'!$B$10+($B350+SIGN($B350)*I$4)*'Load Cell Info'!$B$9+'Load Cell Info'!$B$8,'Load Cell Info'!$F$13),"")</f>
        <v>0</v>
      </c>
      <c r="J350" s="88">
        <f>IFERROR(ROUND(($B350+SIGN($B350)*J$4)^5*'Load Cell Info'!$B$13+($B350+SIGN($B350)*J$4)^4*'Load Cell Info'!$B$12+($B350+SIGN($B350)*J$4)^3*'Load Cell Info'!$B$11+($B350+SIGN($B350)*J$4)^2*'Load Cell Info'!$B$10+($B350+SIGN($B350)*J$4)*'Load Cell Info'!$B$9+'Load Cell Info'!$B$8,'Load Cell Info'!$F$13),"")</f>
        <v>0</v>
      </c>
      <c r="K350" s="88">
        <f>IFERROR(ROUND(($B350+SIGN($B350)*K$4)^5*'Load Cell Info'!$B$13+($B350+SIGN($B350)*K$4)^4*'Load Cell Info'!$B$12+($B350+SIGN($B350)*K$4)^3*'Load Cell Info'!$B$11+($B350+SIGN($B350)*K$4)^2*'Load Cell Info'!$B$10+($B350+SIGN($B350)*K$4)*'Load Cell Info'!$B$9+'Load Cell Info'!$B$8,'Load Cell Info'!$F$13),"")</f>
        <v>0</v>
      </c>
      <c r="L350" s="88">
        <f>IFERROR(ROUND(($B350+SIGN($B350)*L$4)^5*'Load Cell Info'!$B$13+($B350+SIGN($B350)*L$4)^4*'Load Cell Info'!$B$12+($B350+SIGN($B350)*L$4)^3*'Load Cell Info'!$B$11+($B350+SIGN($B350)*L$4)^2*'Load Cell Info'!$B$10+($B350+SIGN($B350)*L$4)*'Load Cell Info'!$B$9+'Load Cell Info'!$B$8,'Load Cell Info'!$F$13),"")</f>
        <v>0</v>
      </c>
    </row>
    <row r="351" spans="2:12" ht="12" customHeight="1" x14ac:dyDescent="0.3">
      <c r="B351" s="83">
        <f>IF(B350="","",IF('Load Cell Info'!$B$8+'Load Cell Info'!$B$9*(SIGN('Load Cell Info'!$F$11)*'Load Cell Info'!$F$12*9+'Load Table'!B350)+'Load Cell Info'!$B$10*(SIGN('Load Cell Info'!$F$11)*'Load Cell Info'!$F$12*9+'Load Table'!B350)^2+'Load Cell Info'!$B$11*(SIGN('Load Cell Info'!$F$11)*'Load Cell Info'!$F$12*9+'Load Table'!B350)^3+'Load Cell Info'!$B$12*(SIGN('Load Cell Info'!$F$11)*'Load Cell Info'!$F$12*9+'Load Table'!B350)^4+'Load Cell Info'!$B$13*(SIGN('Load Cell Info'!$F$11)*'Load Cell Info'!$F$12*9+'Load Table'!B350)^5&gt;'Load Cell Info'!$F$9,"",SIGN('Load Cell Info'!$F$11)*'Load Cell Info'!$F$12*10+'Load Table'!B350))</f>
        <v>0</v>
      </c>
      <c r="C351" s="84">
        <f>IFERROR(ROUND(($B351+SIGN($B351)*C$4)^5*'Load Cell Info'!$B$13+($B351+SIGN($B351)*C$4)^4*'Load Cell Info'!$B$12+($B351+SIGN($B351)*C$4)^3*'Load Cell Info'!$B$11+($B351+SIGN($B351)*C$4)^2*'Load Cell Info'!$B$10+($B351+SIGN($B351)*C$4)*'Load Cell Info'!$B$9+'Load Cell Info'!$B$8,'Load Cell Info'!$F$13),"")</f>
        <v>0</v>
      </c>
      <c r="D351" s="84">
        <f>IFERROR(ROUND(($B351+SIGN($B351)*D$4)^5*'Load Cell Info'!$B$13+($B351+SIGN($B351)*D$4)^4*'Load Cell Info'!$B$12+($B351+SIGN($B351)*D$4)^3*'Load Cell Info'!$B$11+($B351+SIGN($B351)*D$4)^2*'Load Cell Info'!$B$10+($B351+SIGN($B351)*D$4)*'Load Cell Info'!$B$9+'Load Cell Info'!$B$8,'Load Cell Info'!$F$13),"")</f>
        <v>0</v>
      </c>
      <c r="E351" s="84">
        <f>IFERROR(ROUND(($B351+SIGN($B351)*E$4)^5*'Load Cell Info'!$B$13+($B351+SIGN($B351)*E$4)^4*'Load Cell Info'!$B$12+($B351+SIGN($B351)*E$4)^3*'Load Cell Info'!$B$11+($B351+SIGN($B351)*E$4)^2*'Load Cell Info'!$B$10+($B351+SIGN($B351)*E$4)*'Load Cell Info'!$B$9+'Load Cell Info'!$B$8,'Load Cell Info'!$F$13),"")</f>
        <v>0</v>
      </c>
      <c r="F351" s="84">
        <f>IFERROR(ROUND(($B351+SIGN($B351)*F$4)^5*'Load Cell Info'!$B$13+($B351+SIGN($B351)*F$4)^4*'Load Cell Info'!$B$12+($B351+SIGN($B351)*F$4)^3*'Load Cell Info'!$B$11+($B351+SIGN($B351)*F$4)^2*'Load Cell Info'!$B$10+($B351+SIGN($B351)*F$4)*'Load Cell Info'!$B$9+'Load Cell Info'!$B$8,'Load Cell Info'!$F$13),"")</f>
        <v>0</v>
      </c>
      <c r="G351" s="84">
        <f>IFERROR(ROUND(($B351+SIGN($B351)*G$4)^5*'Load Cell Info'!$B$13+($B351+SIGN($B351)*G$4)^4*'Load Cell Info'!$B$12+($B351+SIGN($B351)*G$4)^3*'Load Cell Info'!$B$11+($B351+SIGN($B351)*G$4)^2*'Load Cell Info'!$B$10+($B351+SIGN($B351)*G$4)*'Load Cell Info'!$B$9+'Load Cell Info'!$B$8,'Load Cell Info'!$F$13),"")</f>
        <v>0</v>
      </c>
      <c r="H351" s="84">
        <f>IFERROR(ROUND(($B351+SIGN($B351)*H$4)^5*'Load Cell Info'!$B$13+($B351+SIGN($B351)*H$4)^4*'Load Cell Info'!$B$12+($B351+SIGN($B351)*H$4)^3*'Load Cell Info'!$B$11+($B351+SIGN($B351)*H$4)^2*'Load Cell Info'!$B$10+($B351+SIGN($B351)*H$4)*'Load Cell Info'!$B$9+'Load Cell Info'!$B$8,'Load Cell Info'!$F$13),"")</f>
        <v>0</v>
      </c>
      <c r="I351" s="84">
        <f>IFERROR(ROUND(($B351+SIGN($B351)*I$4)^5*'Load Cell Info'!$B$13+($B351+SIGN($B351)*I$4)^4*'Load Cell Info'!$B$12+($B351+SIGN($B351)*I$4)^3*'Load Cell Info'!$B$11+($B351+SIGN($B351)*I$4)^2*'Load Cell Info'!$B$10+($B351+SIGN($B351)*I$4)*'Load Cell Info'!$B$9+'Load Cell Info'!$B$8,'Load Cell Info'!$F$13),"")</f>
        <v>0</v>
      </c>
      <c r="J351" s="84">
        <f>IFERROR(ROUND(($B351+SIGN($B351)*J$4)^5*'Load Cell Info'!$B$13+($B351+SIGN($B351)*J$4)^4*'Load Cell Info'!$B$12+($B351+SIGN($B351)*J$4)^3*'Load Cell Info'!$B$11+($B351+SIGN($B351)*J$4)^2*'Load Cell Info'!$B$10+($B351+SIGN($B351)*J$4)*'Load Cell Info'!$B$9+'Load Cell Info'!$B$8,'Load Cell Info'!$F$13),"")</f>
        <v>0</v>
      </c>
      <c r="K351" s="84">
        <f>IFERROR(ROUND(($B351+SIGN($B351)*K$4)^5*'Load Cell Info'!$B$13+($B351+SIGN($B351)*K$4)^4*'Load Cell Info'!$B$12+($B351+SIGN($B351)*K$4)^3*'Load Cell Info'!$B$11+($B351+SIGN($B351)*K$4)^2*'Load Cell Info'!$B$10+($B351+SIGN($B351)*K$4)*'Load Cell Info'!$B$9+'Load Cell Info'!$B$8,'Load Cell Info'!$F$13),"")</f>
        <v>0</v>
      </c>
      <c r="L351" s="84">
        <f>IFERROR(ROUND(($B351+SIGN($B351)*L$4)^5*'Load Cell Info'!$B$13+($B351+SIGN($B351)*L$4)^4*'Load Cell Info'!$B$12+($B351+SIGN($B351)*L$4)^3*'Load Cell Info'!$B$11+($B351+SIGN($B351)*L$4)^2*'Load Cell Info'!$B$10+($B351+SIGN($B351)*L$4)*'Load Cell Info'!$B$9+'Load Cell Info'!$B$8,'Load Cell Info'!$F$13),"")</f>
        <v>0</v>
      </c>
    </row>
    <row r="352" spans="2:12" ht="12" customHeight="1" x14ac:dyDescent="0.3">
      <c r="B352" s="87">
        <f>IF(B351="","",IF('Load Cell Info'!$B$8+'Load Cell Info'!$B$9*(SIGN('Load Cell Info'!$F$11)*'Load Cell Info'!$F$12*9+'Load Table'!B351)+'Load Cell Info'!$B$10*(SIGN('Load Cell Info'!$F$11)*'Load Cell Info'!$F$12*9+'Load Table'!B351)^2+'Load Cell Info'!$B$11*(SIGN('Load Cell Info'!$F$11)*'Load Cell Info'!$F$12*9+'Load Table'!B351)^3+'Load Cell Info'!$B$12*(SIGN('Load Cell Info'!$F$11)*'Load Cell Info'!$F$12*9+'Load Table'!B351)^4+'Load Cell Info'!$B$13*(SIGN('Load Cell Info'!$F$11)*'Load Cell Info'!$F$12*9+'Load Table'!B351)^5&gt;'Load Cell Info'!$F$9,"",SIGN('Load Cell Info'!$F$11)*'Load Cell Info'!$F$12*10+'Load Table'!B351))</f>
        <v>0</v>
      </c>
      <c r="C352" s="88">
        <f>IFERROR(ROUND(($B352+SIGN($B352)*C$4)^5*'Load Cell Info'!$B$13+($B352+SIGN($B352)*C$4)^4*'Load Cell Info'!$B$12+($B352+SIGN($B352)*C$4)^3*'Load Cell Info'!$B$11+($B352+SIGN($B352)*C$4)^2*'Load Cell Info'!$B$10+($B352+SIGN($B352)*C$4)*'Load Cell Info'!$B$9+'Load Cell Info'!$B$8,'Load Cell Info'!$F$13),"")</f>
        <v>0</v>
      </c>
      <c r="D352" s="88">
        <f>IFERROR(ROUND(($B352+SIGN($B352)*D$4)^5*'Load Cell Info'!$B$13+($B352+SIGN($B352)*D$4)^4*'Load Cell Info'!$B$12+($B352+SIGN($B352)*D$4)^3*'Load Cell Info'!$B$11+($B352+SIGN($B352)*D$4)^2*'Load Cell Info'!$B$10+($B352+SIGN($B352)*D$4)*'Load Cell Info'!$B$9+'Load Cell Info'!$B$8,'Load Cell Info'!$F$13),"")</f>
        <v>0</v>
      </c>
      <c r="E352" s="88">
        <f>IFERROR(ROUND(($B352+SIGN($B352)*E$4)^5*'Load Cell Info'!$B$13+($B352+SIGN($B352)*E$4)^4*'Load Cell Info'!$B$12+($B352+SIGN($B352)*E$4)^3*'Load Cell Info'!$B$11+($B352+SIGN($B352)*E$4)^2*'Load Cell Info'!$B$10+($B352+SIGN($B352)*E$4)*'Load Cell Info'!$B$9+'Load Cell Info'!$B$8,'Load Cell Info'!$F$13),"")</f>
        <v>0</v>
      </c>
      <c r="F352" s="88">
        <f>IFERROR(ROUND(($B352+SIGN($B352)*F$4)^5*'Load Cell Info'!$B$13+($B352+SIGN($B352)*F$4)^4*'Load Cell Info'!$B$12+($B352+SIGN($B352)*F$4)^3*'Load Cell Info'!$B$11+($B352+SIGN($B352)*F$4)^2*'Load Cell Info'!$B$10+($B352+SIGN($B352)*F$4)*'Load Cell Info'!$B$9+'Load Cell Info'!$B$8,'Load Cell Info'!$F$13),"")</f>
        <v>0</v>
      </c>
      <c r="G352" s="88">
        <f>IFERROR(ROUND(($B352+SIGN($B352)*G$4)^5*'Load Cell Info'!$B$13+($B352+SIGN($B352)*G$4)^4*'Load Cell Info'!$B$12+($B352+SIGN($B352)*G$4)^3*'Load Cell Info'!$B$11+($B352+SIGN($B352)*G$4)^2*'Load Cell Info'!$B$10+($B352+SIGN($B352)*G$4)*'Load Cell Info'!$B$9+'Load Cell Info'!$B$8,'Load Cell Info'!$F$13),"")</f>
        <v>0</v>
      </c>
      <c r="H352" s="88">
        <f>IFERROR(ROUND(($B352+SIGN($B352)*H$4)^5*'Load Cell Info'!$B$13+($B352+SIGN($B352)*H$4)^4*'Load Cell Info'!$B$12+($B352+SIGN($B352)*H$4)^3*'Load Cell Info'!$B$11+($B352+SIGN($B352)*H$4)^2*'Load Cell Info'!$B$10+($B352+SIGN($B352)*H$4)*'Load Cell Info'!$B$9+'Load Cell Info'!$B$8,'Load Cell Info'!$F$13),"")</f>
        <v>0</v>
      </c>
      <c r="I352" s="88">
        <f>IFERROR(ROUND(($B352+SIGN($B352)*I$4)^5*'Load Cell Info'!$B$13+($B352+SIGN($B352)*I$4)^4*'Load Cell Info'!$B$12+($B352+SIGN($B352)*I$4)^3*'Load Cell Info'!$B$11+($B352+SIGN($B352)*I$4)^2*'Load Cell Info'!$B$10+($B352+SIGN($B352)*I$4)*'Load Cell Info'!$B$9+'Load Cell Info'!$B$8,'Load Cell Info'!$F$13),"")</f>
        <v>0</v>
      </c>
      <c r="J352" s="88">
        <f>IFERROR(ROUND(($B352+SIGN($B352)*J$4)^5*'Load Cell Info'!$B$13+($B352+SIGN($B352)*J$4)^4*'Load Cell Info'!$B$12+($B352+SIGN($B352)*J$4)^3*'Load Cell Info'!$B$11+($B352+SIGN($B352)*J$4)^2*'Load Cell Info'!$B$10+($B352+SIGN($B352)*J$4)*'Load Cell Info'!$B$9+'Load Cell Info'!$B$8,'Load Cell Info'!$F$13),"")</f>
        <v>0</v>
      </c>
      <c r="K352" s="88">
        <f>IFERROR(ROUND(($B352+SIGN($B352)*K$4)^5*'Load Cell Info'!$B$13+($B352+SIGN($B352)*K$4)^4*'Load Cell Info'!$B$12+($B352+SIGN($B352)*K$4)^3*'Load Cell Info'!$B$11+($B352+SIGN($B352)*K$4)^2*'Load Cell Info'!$B$10+($B352+SIGN($B352)*K$4)*'Load Cell Info'!$B$9+'Load Cell Info'!$B$8,'Load Cell Info'!$F$13),"")</f>
        <v>0</v>
      </c>
      <c r="L352" s="88">
        <f>IFERROR(ROUND(($B352+SIGN($B352)*L$4)^5*'Load Cell Info'!$B$13+($B352+SIGN($B352)*L$4)^4*'Load Cell Info'!$B$12+($B352+SIGN($B352)*L$4)^3*'Load Cell Info'!$B$11+($B352+SIGN($B352)*L$4)^2*'Load Cell Info'!$B$10+($B352+SIGN($B352)*L$4)*'Load Cell Info'!$B$9+'Load Cell Info'!$B$8,'Load Cell Info'!$F$13),"")</f>
        <v>0</v>
      </c>
    </row>
    <row r="353" spans="2:12" ht="12" customHeight="1" x14ac:dyDescent="0.3">
      <c r="B353" s="83">
        <f>IF(B352="","",IF('Load Cell Info'!$B$8+'Load Cell Info'!$B$9*(SIGN('Load Cell Info'!$F$11)*'Load Cell Info'!$F$12*9+'Load Table'!B352)+'Load Cell Info'!$B$10*(SIGN('Load Cell Info'!$F$11)*'Load Cell Info'!$F$12*9+'Load Table'!B352)^2+'Load Cell Info'!$B$11*(SIGN('Load Cell Info'!$F$11)*'Load Cell Info'!$F$12*9+'Load Table'!B352)^3+'Load Cell Info'!$B$12*(SIGN('Load Cell Info'!$F$11)*'Load Cell Info'!$F$12*9+'Load Table'!B352)^4+'Load Cell Info'!$B$13*(SIGN('Load Cell Info'!$F$11)*'Load Cell Info'!$F$12*9+'Load Table'!B352)^5&gt;'Load Cell Info'!$F$9,"",SIGN('Load Cell Info'!$F$11)*'Load Cell Info'!$F$12*10+'Load Table'!B352))</f>
        <v>0</v>
      </c>
      <c r="C353" s="84">
        <f>IFERROR(ROUND(($B353+SIGN($B353)*C$4)^5*'Load Cell Info'!$B$13+($B353+SIGN($B353)*C$4)^4*'Load Cell Info'!$B$12+($B353+SIGN($B353)*C$4)^3*'Load Cell Info'!$B$11+($B353+SIGN($B353)*C$4)^2*'Load Cell Info'!$B$10+($B353+SIGN($B353)*C$4)*'Load Cell Info'!$B$9+'Load Cell Info'!$B$8,'Load Cell Info'!$F$13),"")</f>
        <v>0</v>
      </c>
      <c r="D353" s="84">
        <f>IFERROR(ROUND(($B353+SIGN($B353)*D$4)^5*'Load Cell Info'!$B$13+($B353+SIGN($B353)*D$4)^4*'Load Cell Info'!$B$12+($B353+SIGN($B353)*D$4)^3*'Load Cell Info'!$B$11+($B353+SIGN($B353)*D$4)^2*'Load Cell Info'!$B$10+($B353+SIGN($B353)*D$4)*'Load Cell Info'!$B$9+'Load Cell Info'!$B$8,'Load Cell Info'!$F$13),"")</f>
        <v>0</v>
      </c>
      <c r="E353" s="84">
        <f>IFERROR(ROUND(($B353+SIGN($B353)*E$4)^5*'Load Cell Info'!$B$13+($B353+SIGN($B353)*E$4)^4*'Load Cell Info'!$B$12+($B353+SIGN($B353)*E$4)^3*'Load Cell Info'!$B$11+($B353+SIGN($B353)*E$4)^2*'Load Cell Info'!$B$10+($B353+SIGN($B353)*E$4)*'Load Cell Info'!$B$9+'Load Cell Info'!$B$8,'Load Cell Info'!$F$13),"")</f>
        <v>0</v>
      </c>
      <c r="F353" s="84">
        <f>IFERROR(ROUND(($B353+SIGN($B353)*F$4)^5*'Load Cell Info'!$B$13+($B353+SIGN($B353)*F$4)^4*'Load Cell Info'!$B$12+($B353+SIGN($B353)*F$4)^3*'Load Cell Info'!$B$11+($B353+SIGN($B353)*F$4)^2*'Load Cell Info'!$B$10+($B353+SIGN($B353)*F$4)*'Load Cell Info'!$B$9+'Load Cell Info'!$B$8,'Load Cell Info'!$F$13),"")</f>
        <v>0</v>
      </c>
      <c r="G353" s="84">
        <f>IFERROR(ROUND(($B353+SIGN($B353)*G$4)^5*'Load Cell Info'!$B$13+($B353+SIGN($B353)*G$4)^4*'Load Cell Info'!$B$12+($B353+SIGN($B353)*G$4)^3*'Load Cell Info'!$B$11+($B353+SIGN($B353)*G$4)^2*'Load Cell Info'!$B$10+($B353+SIGN($B353)*G$4)*'Load Cell Info'!$B$9+'Load Cell Info'!$B$8,'Load Cell Info'!$F$13),"")</f>
        <v>0</v>
      </c>
      <c r="H353" s="84">
        <f>IFERROR(ROUND(($B353+SIGN($B353)*H$4)^5*'Load Cell Info'!$B$13+($B353+SIGN($B353)*H$4)^4*'Load Cell Info'!$B$12+($B353+SIGN($B353)*H$4)^3*'Load Cell Info'!$B$11+($B353+SIGN($B353)*H$4)^2*'Load Cell Info'!$B$10+($B353+SIGN($B353)*H$4)*'Load Cell Info'!$B$9+'Load Cell Info'!$B$8,'Load Cell Info'!$F$13),"")</f>
        <v>0</v>
      </c>
      <c r="I353" s="84">
        <f>IFERROR(ROUND(($B353+SIGN($B353)*I$4)^5*'Load Cell Info'!$B$13+($B353+SIGN($B353)*I$4)^4*'Load Cell Info'!$B$12+($B353+SIGN($B353)*I$4)^3*'Load Cell Info'!$B$11+($B353+SIGN($B353)*I$4)^2*'Load Cell Info'!$B$10+($B353+SIGN($B353)*I$4)*'Load Cell Info'!$B$9+'Load Cell Info'!$B$8,'Load Cell Info'!$F$13),"")</f>
        <v>0</v>
      </c>
      <c r="J353" s="84">
        <f>IFERROR(ROUND(($B353+SIGN($B353)*J$4)^5*'Load Cell Info'!$B$13+($B353+SIGN($B353)*J$4)^4*'Load Cell Info'!$B$12+($B353+SIGN($B353)*J$4)^3*'Load Cell Info'!$B$11+($B353+SIGN($B353)*J$4)^2*'Load Cell Info'!$B$10+($B353+SIGN($B353)*J$4)*'Load Cell Info'!$B$9+'Load Cell Info'!$B$8,'Load Cell Info'!$F$13),"")</f>
        <v>0</v>
      </c>
      <c r="K353" s="84">
        <f>IFERROR(ROUND(($B353+SIGN($B353)*K$4)^5*'Load Cell Info'!$B$13+($B353+SIGN($B353)*K$4)^4*'Load Cell Info'!$B$12+($B353+SIGN($B353)*K$4)^3*'Load Cell Info'!$B$11+($B353+SIGN($B353)*K$4)^2*'Load Cell Info'!$B$10+($B353+SIGN($B353)*K$4)*'Load Cell Info'!$B$9+'Load Cell Info'!$B$8,'Load Cell Info'!$F$13),"")</f>
        <v>0</v>
      </c>
      <c r="L353" s="84">
        <f>IFERROR(ROUND(($B353+SIGN($B353)*L$4)^5*'Load Cell Info'!$B$13+($B353+SIGN($B353)*L$4)^4*'Load Cell Info'!$B$12+($B353+SIGN($B353)*L$4)^3*'Load Cell Info'!$B$11+($B353+SIGN($B353)*L$4)^2*'Load Cell Info'!$B$10+($B353+SIGN($B353)*L$4)*'Load Cell Info'!$B$9+'Load Cell Info'!$B$8,'Load Cell Info'!$F$13),"")</f>
        <v>0</v>
      </c>
    </row>
    <row r="354" spans="2:12" ht="12" customHeight="1" x14ac:dyDescent="0.3">
      <c r="B354" s="87">
        <f>IF(B353="","",IF('Load Cell Info'!$B$8+'Load Cell Info'!$B$9*(SIGN('Load Cell Info'!$F$11)*'Load Cell Info'!$F$12*9+'Load Table'!B353)+'Load Cell Info'!$B$10*(SIGN('Load Cell Info'!$F$11)*'Load Cell Info'!$F$12*9+'Load Table'!B353)^2+'Load Cell Info'!$B$11*(SIGN('Load Cell Info'!$F$11)*'Load Cell Info'!$F$12*9+'Load Table'!B353)^3+'Load Cell Info'!$B$12*(SIGN('Load Cell Info'!$F$11)*'Load Cell Info'!$F$12*9+'Load Table'!B353)^4+'Load Cell Info'!$B$13*(SIGN('Load Cell Info'!$F$11)*'Load Cell Info'!$F$12*9+'Load Table'!B353)^5&gt;'Load Cell Info'!$F$9,"",SIGN('Load Cell Info'!$F$11)*'Load Cell Info'!$F$12*10+'Load Table'!B353))</f>
        <v>0</v>
      </c>
      <c r="C354" s="88">
        <f>IFERROR(ROUND(($B354+SIGN($B354)*C$4)^5*'Load Cell Info'!$B$13+($B354+SIGN($B354)*C$4)^4*'Load Cell Info'!$B$12+($B354+SIGN($B354)*C$4)^3*'Load Cell Info'!$B$11+($B354+SIGN($B354)*C$4)^2*'Load Cell Info'!$B$10+($B354+SIGN($B354)*C$4)*'Load Cell Info'!$B$9+'Load Cell Info'!$B$8,'Load Cell Info'!$F$13),"")</f>
        <v>0</v>
      </c>
      <c r="D354" s="88">
        <f>IFERROR(ROUND(($B354+SIGN($B354)*D$4)^5*'Load Cell Info'!$B$13+($B354+SIGN($B354)*D$4)^4*'Load Cell Info'!$B$12+($B354+SIGN($B354)*D$4)^3*'Load Cell Info'!$B$11+($B354+SIGN($B354)*D$4)^2*'Load Cell Info'!$B$10+($B354+SIGN($B354)*D$4)*'Load Cell Info'!$B$9+'Load Cell Info'!$B$8,'Load Cell Info'!$F$13),"")</f>
        <v>0</v>
      </c>
      <c r="E354" s="88">
        <f>IFERROR(ROUND(($B354+SIGN($B354)*E$4)^5*'Load Cell Info'!$B$13+($B354+SIGN($B354)*E$4)^4*'Load Cell Info'!$B$12+($B354+SIGN($B354)*E$4)^3*'Load Cell Info'!$B$11+($B354+SIGN($B354)*E$4)^2*'Load Cell Info'!$B$10+($B354+SIGN($B354)*E$4)*'Load Cell Info'!$B$9+'Load Cell Info'!$B$8,'Load Cell Info'!$F$13),"")</f>
        <v>0</v>
      </c>
      <c r="F354" s="88">
        <f>IFERROR(ROUND(($B354+SIGN($B354)*F$4)^5*'Load Cell Info'!$B$13+($B354+SIGN($B354)*F$4)^4*'Load Cell Info'!$B$12+($B354+SIGN($B354)*F$4)^3*'Load Cell Info'!$B$11+($B354+SIGN($B354)*F$4)^2*'Load Cell Info'!$B$10+($B354+SIGN($B354)*F$4)*'Load Cell Info'!$B$9+'Load Cell Info'!$B$8,'Load Cell Info'!$F$13),"")</f>
        <v>0</v>
      </c>
      <c r="G354" s="88">
        <f>IFERROR(ROUND(($B354+SIGN($B354)*G$4)^5*'Load Cell Info'!$B$13+($B354+SIGN($B354)*G$4)^4*'Load Cell Info'!$B$12+($B354+SIGN($B354)*G$4)^3*'Load Cell Info'!$B$11+($B354+SIGN($B354)*G$4)^2*'Load Cell Info'!$B$10+($B354+SIGN($B354)*G$4)*'Load Cell Info'!$B$9+'Load Cell Info'!$B$8,'Load Cell Info'!$F$13),"")</f>
        <v>0</v>
      </c>
      <c r="H354" s="88">
        <f>IFERROR(ROUND(($B354+SIGN($B354)*H$4)^5*'Load Cell Info'!$B$13+($B354+SIGN($B354)*H$4)^4*'Load Cell Info'!$B$12+($B354+SIGN($B354)*H$4)^3*'Load Cell Info'!$B$11+($B354+SIGN($B354)*H$4)^2*'Load Cell Info'!$B$10+($B354+SIGN($B354)*H$4)*'Load Cell Info'!$B$9+'Load Cell Info'!$B$8,'Load Cell Info'!$F$13),"")</f>
        <v>0</v>
      </c>
      <c r="I354" s="88">
        <f>IFERROR(ROUND(($B354+SIGN($B354)*I$4)^5*'Load Cell Info'!$B$13+($B354+SIGN($B354)*I$4)^4*'Load Cell Info'!$B$12+($B354+SIGN($B354)*I$4)^3*'Load Cell Info'!$B$11+($B354+SIGN($B354)*I$4)^2*'Load Cell Info'!$B$10+($B354+SIGN($B354)*I$4)*'Load Cell Info'!$B$9+'Load Cell Info'!$B$8,'Load Cell Info'!$F$13),"")</f>
        <v>0</v>
      </c>
      <c r="J354" s="88">
        <f>IFERROR(ROUND(($B354+SIGN($B354)*J$4)^5*'Load Cell Info'!$B$13+($B354+SIGN($B354)*J$4)^4*'Load Cell Info'!$B$12+($B354+SIGN($B354)*J$4)^3*'Load Cell Info'!$B$11+($B354+SIGN($B354)*J$4)^2*'Load Cell Info'!$B$10+($B354+SIGN($B354)*J$4)*'Load Cell Info'!$B$9+'Load Cell Info'!$B$8,'Load Cell Info'!$F$13),"")</f>
        <v>0</v>
      </c>
      <c r="K354" s="88">
        <f>IFERROR(ROUND(($B354+SIGN($B354)*K$4)^5*'Load Cell Info'!$B$13+($B354+SIGN($B354)*K$4)^4*'Load Cell Info'!$B$12+($B354+SIGN($B354)*K$4)^3*'Load Cell Info'!$B$11+($B354+SIGN($B354)*K$4)^2*'Load Cell Info'!$B$10+($B354+SIGN($B354)*K$4)*'Load Cell Info'!$B$9+'Load Cell Info'!$B$8,'Load Cell Info'!$F$13),"")</f>
        <v>0</v>
      </c>
      <c r="L354" s="88">
        <f>IFERROR(ROUND(($B354+SIGN($B354)*L$4)^5*'Load Cell Info'!$B$13+($B354+SIGN($B354)*L$4)^4*'Load Cell Info'!$B$12+($B354+SIGN($B354)*L$4)^3*'Load Cell Info'!$B$11+($B354+SIGN($B354)*L$4)^2*'Load Cell Info'!$B$10+($B354+SIGN($B354)*L$4)*'Load Cell Info'!$B$9+'Load Cell Info'!$B$8,'Load Cell Info'!$F$13),"")</f>
        <v>0</v>
      </c>
    </row>
    <row r="355" spans="2:12" ht="12" customHeight="1" x14ac:dyDescent="0.3">
      <c r="B355" s="83">
        <f>IF(B354="","",IF('Load Cell Info'!$B$8+'Load Cell Info'!$B$9*(SIGN('Load Cell Info'!$F$11)*'Load Cell Info'!$F$12*9+'Load Table'!B354)+'Load Cell Info'!$B$10*(SIGN('Load Cell Info'!$F$11)*'Load Cell Info'!$F$12*9+'Load Table'!B354)^2+'Load Cell Info'!$B$11*(SIGN('Load Cell Info'!$F$11)*'Load Cell Info'!$F$12*9+'Load Table'!B354)^3+'Load Cell Info'!$B$12*(SIGN('Load Cell Info'!$F$11)*'Load Cell Info'!$F$12*9+'Load Table'!B354)^4+'Load Cell Info'!$B$13*(SIGN('Load Cell Info'!$F$11)*'Load Cell Info'!$F$12*9+'Load Table'!B354)^5&gt;'Load Cell Info'!$F$9,"",SIGN('Load Cell Info'!$F$11)*'Load Cell Info'!$F$12*10+'Load Table'!B354))</f>
        <v>0</v>
      </c>
      <c r="C355" s="84">
        <f>IFERROR(ROUND(($B355+SIGN($B355)*C$4)^5*'Load Cell Info'!$B$13+($B355+SIGN($B355)*C$4)^4*'Load Cell Info'!$B$12+($B355+SIGN($B355)*C$4)^3*'Load Cell Info'!$B$11+($B355+SIGN($B355)*C$4)^2*'Load Cell Info'!$B$10+($B355+SIGN($B355)*C$4)*'Load Cell Info'!$B$9+'Load Cell Info'!$B$8,'Load Cell Info'!$F$13),"")</f>
        <v>0</v>
      </c>
      <c r="D355" s="84">
        <f>IFERROR(ROUND(($B355+SIGN($B355)*D$4)^5*'Load Cell Info'!$B$13+($B355+SIGN($B355)*D$4)^4*'Load Cell Info'!$B$12+($B355+SIGN($B355)*D$4)^3*'Load Cell Info'!$B$11+($B355+SIGN($B355)*D$4)^2*'Load Cell Info'!$B$10+($B355+SIGN($B355)*D$4)*'Load Cell Info'!$B$9+'Load Cell Info'!$B$8,'Load Cell Info'!$F$13),"")</f>
        <v>0</v>
      </c>
      <c r="E355" s="84">
        <f>IFERROR(ROUND(($B355+SIGN($B355)*E$4)^5*'Load Cell Info'!$B$13+($B355+SIGN($B355)*E$4)^4*'Load Cell Info'!$B$12+($B355+SIGN($B355)*E$4)^3*'Load Cell Info'!$B$11+($B355+SIGN($B355)*E$4)^2*'Load Cell Info'!$B$10+($B355+SIGN($B355)*E$4)*'Load Cell Info'!$B$9+'Load Cell Info'!$B$8,'Load Cell Info'!$F$13),"")</f>
        <v>0</v>
      </c>
      <c r="F355" s="84">
        <f>IFERROR(ROUND(($B355+SIGN($B355)*F$4)^5*'Load Cell Info'!$B$13+($B355+SIGN($B355)*F$4)^4*'Load Cell Info'!$B$12+($B355+SIGN($B355)*F$4)^3*'Load Cell Info'!$B$11+($B355+SIGN($B355)*F$4)^2*'Load Cell Info'!$B$10+($B355+SIGN($B355)*F$4)*'Load Cell Info'!$B$9+'Load Cell Info'!$B$8,'Load Cell Info'!$F$13),"")</f>
        <v>0</v>
      </c>
      <c r="G355" s="84">
        <f>IFERROR(ROUND(($B355+SIGN($B355)*G$4)^5*'Load Cell Info'!$B$13+($B355+SIGN($B355)*G$4)^4*'Load Cell Info'!$B$12+($B355+SIGN($B355)*G$4)^3*'Load Cell Info'!$B$11+($B355+SIGN($B355)*G$4)^2*'Load Cell Info'!$B$10+($B355+SIGN($B355)*G$4)*'Load Cell Info'!$B$9+'Load Cell Info'!$B$8,'Load Cell Info'!$F$13),"")</f>
        <v>0</v>
      </c>
      <c r="H355" s="84">
        <f>IFERROR(ROUND(($B355+SIGN($B355)*H$4)^5*'Load Cell Info'!$B$13+($B355+SIGN($B355)*H$4)^4*'Load Cell Info'!$B$12+($B355+SIGN($B355)*H$4)^3*'Load Cell Info'!$B$11+($B355+SIGN($B355)*H$4)^2*'Load Cell Info'!$B$10+($B355+SIGN($B355)*H$4)*'Load Cell Info'!$B$9+'Load Cell Info'!$B$8,'Load Cell Info'!$F$13),"")</f>
        <v>0</v>
      </c>
      <c r="I355" s="84">
        <f>IFERROR(ROUND(($B355+SIGN($B355)*I$4)^5*'Load Cell Info'!$B$13+($B355+SIGN($B355)*I$4)^4*'Load Cell Info'!$B$12+($B355+SIGN($B355)*I$4)^3*'Load Cell Info'!$B$11+($B355+SIGN($B355)*I$4)^2*'Load Cell Info'!$B$10+($B355+SIGN($B355)*I$4)*'Load Cell Info'!$B$9+'Load Cell Info'!$B$8,'Load Cell Info'!$F$13),"")</f>
        <v>0</v>
      </c>
      <c r="J355" s="84">
        <f>IFERROR(ROUND(($B355+SIGN($B355)*J$4)^5*'Load Cell Info'!$B$13+($B355+SIGN($B355)*J$4)^4*'Load Cell Info'!$B$12+($B355+SIGN($B355)*J$4)^3*'Load Cell Info'!$B$11+($B355+SIGN($B355)*J$4)^2*'Load Cell Info'!$B$10+($B355+SIGN($B355)*J$4)*'Load Cell Info'!$B$9+'Load Cell Info'!$B$8,'Load Cell Info'!$F$13),"")</f>
        <v>0</v>
      </c>
      <c r="K355" s="84">
        <f>IFERROR(ROUND(($B355+SIGN($B355)*K$4)^5*'Load Cell Info'!$B$13+($B355+SIGN($B355)*K$4)^4*'Load Cell Info'!$B$12+($B355+SIGN($B355)*K$4)^3*'Load Cell Info'!$B$11+($B355+SIGN($B355)*K$4)^2*'Load Cell Info'!$B$10+($B355+SIGN($B355)*K$4)*'Load Cell Info'!$B$9+'Load Cell Info'!$B$8,'Load Cell Info'!$F$13),"")</f>
        <v>0</v>
      </c>
      <c r="L355" s="84">
        <f>IFERROR(ROUND(($B355+SIGN($B355)*L$4)^5*'Load Cell Info'!$B$13+($B355+SIGN($B355)*L$4)^4*'Load Cell Info'!$B$12+($B355+SIGN($B355)*L$4)^3*'Load Cell Info'!$B$11+($B355+SIGN($B355)*L$4)^2*'Load Cell Info'!$B$10+($B355+SIGN($B355)*L$4)*'Load Cell Info'!$B$9+'Load Cell Info'!$B$8,'Load Cell Info'!$F$13),"")</f>
        <v>0</v>
      </c>
    </row>
    <row r="356" spans="2:12" ht="12" customHeight="1" x14ac:dyDescent="0.3">
      <c r="B356" s="87">
        <f>IF(B355="","",IF('Load Cell Info'!$B$8+'Load Cell Info'!$B$9*(SIGN('Load Cell Info'!$F$11)*'Load Cell Info'!$F$12*9+'Load Table'!B355)+'Load Cell Info'!$B$10*(SIGN('Load Cell Info'!$F$11)*'Load Cell Info'!$F$12*9+'Load Table'!B355)^2+'Load Cell Info'!$B$11*(SIGN('Load Cell Info'!$F$11)*'Load Cell Info'!$F$12*9+'Load Table'!B355)^3+'Load Cell Info'!$B$12*(SIGN('Load Cell Info'!$F$11)*'Load Cell Info'!$F$12*9+'Load Table'!B355)^4+'Load Cell Info'!$B$13*(SIGN('Load Cell Info'!$F$11)*'Load Cell Info'!$F$12*9+'Load Table'!B355)^5&gt;'Load Cell Info'!$F$9,"",SIGN('Load Cell Info'!$F$11)*'Load Cell Info'!$F$12*10+'Load Table'!B355))</f>
        <v>0</v>
      </c>
      <c r="C356" s="88">
        <f>IFERROR(ROUND(($B356+SIGN($B356)*C$4)^5*'Load Cell Info'!$B$13+($B356+SIGN($B356)*C$4)^4*'Load Cell Info'!$B$12+($B356+SIGN($B356)*C$4)^3*'Load Cell Info'!$B$11+($B356+SIGN($B356)*C$4)^2*'Load Cell Info'!$B$10+($B356+SIGN($B356)*C$4)*'Load Cell Info'!$B$9+'Load Cell Info'!$B$8,'Load Cell Info'!$F$13),"")</f>
        <v>0</v>
      </c>
      <c r="D356" s="88">
        <f>IFERROR(ROUND(($B356+SIGN($B356)*D$4)^5*'Load Cell Info'!$B$13+($B356+SIGN($B356)*D$4)^4*'Load Cell Info'!$B$12+($B356+SIGN($B356)*D$4)^3*'Load Cell Info'!$B$11+($B356+SIGN($B356)*D$4)^2*'Load Cell Info'!$B$10+($B356+SIGN($B356)*D$4)*'Load Cell Info'!$B$9+'Load Cell Info'!$B$8,'Load Cell Info'!$F$13),"")</f>
        <v>0</v>
      </c>
      <c r="E356" s="88">
        <f>IFERROR(ROUND(($B356+SIGN($B356)*E$4)^5*'Load Cell Info'!$B$13+($B356+SIGN($B356)*E$4)^4*'Load Cell Info'!$B$12+($B356+SIGN($B356)*E$4)^3*'Load Cell Info'!$B$11+($B356+SIGN($B356)*E$4)^2*'Load Cell Info'!$B$10+($B356+SIGN($B356)*E$4)*'Load Cell Info'!$B$9+'Load Cell Info'!$B$8,'Load Cell Info'!$F$13),"")</f>
        <v>0</v>
      </c>
      <c r="F356" s="88">
        <f>IFERROR(ROUND(($B356+SIGN($B356)*F$4)^5*'Load Cell Info'!$B$13+($B356+SIGN($B356)*F$4)^4*'Load Cell Info'!$B$12+($B356+SIGN($B356)*F$4)^3*'Load Cell Info'!$B$11+($B356+SIGN($B356)*F$4)^2*'Load Cell Info'!$B$10+($B356+SIGN($B356)*F$4)*'Load Cell Info'!$B$9+'Load Cell Info'!$B$8,'Load Cell Info'!$F$13),"")</f>
        <v>0</v>
      </c>
      <c r="G356" s="88">
        <f>IFERROR(ROUND(($B356+SIGN($B356)*G$4)^5*'Load Cell Info'!$B$13+($B356+SIGN($B356)*G$4)^4*'Load Cell Info'!$B$12+($B356+SIGN($B356)*G$4)^3*'Load Cell Info'!$B$11+($B356+SIGN($B356)*G$4)^2*'Load Cell Info'!$B$10+($B356+SIGN($B356)*G$4)*'Load Cell Info'!$B$9+'Load Cell Info'!$B$8,'Load Cell Info'!$F$13),"")</f>
        <v>0</v>
      </c>
      <c r="H356" s="88">
        <f>IFERROR(ROUND(($B356+SIGN($B356)*H$4)^5*'Load Cell Info'!$B$13+($B356+SIGN($B356)*H$4)^4*'Load Cell Info'!$B$12+($B356+SIGN($B356)*H$4)^3*'Load Cell Info'!$B$11+($B356+SIGN($B356)*H$4)^2*'Load Cell Info'!$B$10+($B356+SIGN($B356)*H$4)*'Load Cell Info'!$B$9+'Load Cell Info'!$B$8,'Load Cell Info'!$F$13),"")</f>
        <v>0</v>
      </c>
      <c r="I356" s="88">
        <f>IFERROR(ROUND(($B356+SIGN($B356)*I$4)^5*'Load Cell Info'!$B$13+($B356+SIGN($B356)*I$4)^4*'Load Cell Info'!$B$12+($B356+SIGN($B356)*I$4)^3*'Load Cell Info'!$B$11+($B356+SIGN($B356)*I$4)^2*'Load Cell Info'!$B$10+($B356+SIGN($B356)*I$4)*'Load Cell Info'!$B$9+'Load Cell Info'!$B$8,'Load Cell Info'!$F$13),"")</f>
        <v>0</v>
      </c>
      <c r="J356" s="88">
        <f>IFERROR(ROUND(($B356+SIGN($B356)*J$4)^5*'Load Cell Info'!$B$13+($B356+SIGN($B356)*J$4)^4*'Load Cell Info'!$B$12+($B356+SIGN($B356)*J$4)^3*'Load Cell Info'!$B$11+($B356+SIGN($B356)*J$4)^2*'Load Cell Info'!$B$10+($B356+SIGN($B356)*J$4)*'Load Cell Info'!$B$9+'Load Cell Info'!$B$8,'Load Cell Info'!$F$13),"")</f>
        <v>0</v>
      </c>
      <c r="K356" s="88">
        <f>IFERROR(ROUND(($B356+SIGN($B356)*K$4)^5*'Load Cell Info'!$B$13+($B356+SIGN($B356)*K$4)^4*'Load Cell Info'!$B$12+($B356+SIGN($B356)*K$4)^3*'Load Cell Info'!$B$11+($B356+SIGN($B356)*K$4)^2*'Load Cell Info'!$B$10+($B356+SIGN($B356)*K$4)*'Load Cell Info'!$B$9+'Load Cell Info'!$B$8,'Load Cell Info'!$F$13),"")</f>
        <v>0</v>
      </c>
      <c r="L356" s="88">
        <f>IFERROR(ROUND(($B356+SIGN($B356)*L$4)^5*'Load Cell Info'!$B$13+($B356+SIGN($B356)*L$4)^4*'Load Cell Info'!$B$12+($B356+SIGN($B356)*L$4)^3*'Load Cell Info'!$B$11+($B356+SIGN($B356)*L$4)^2*'Load Cell Info'!$B$10+($B356+SIGN($B356)*L$4)*'Load Cell Info'!$B$9+'Load Cell Info'!$B$8,'Load Cell Info'!$F$13),"")</f>
        <v>0</v>
      </c>
    </row>
    <row r="357" spans="2:12" ht="12" customHeight="1" x14ac:dyDescent="0.3">
      <c r="B357" s="83">
        <f>IF(B356="","",IF('Load Cell Info'!$B$8+'Load Cell Info'!$B$9*(SIGN('Load Cell Info'!$F$11)*'Load Cell Info'!$F$12*9+'Load Table'!B356)+'Load Cell Info'!$B$10*(SIGN('Load Cell Info'!$F$11)*'Load Cell Info'!$F$12*9+'Load Table'!B356)^2+'Load Cell Info'!$B$11*(SIGN('Load Cell Info'!$F$11)*'Load Cell Info'!$F$12*9+'Load Table'!B356)^3+'Load Cell Info'!$B$12*(SIGN('Load Cell Info'!$F$11)*'Load Cell Info'!$F$12*9+'Load Table'!B356)^4+'Load Cell Info'!$B$13*(SIGN('Load Cell Info'!$F$11)*'Load Cell Info'!$F$12*9+'Load Table'!B356)^5&gt;'Load Cell Info'!$F$9,"",SIGN('Load Cell Info'!$F$11)*'Load Cell Info'!$F$12*10+'Load Table'!B356))</f>
        <v>0</v>
      </c>
      <c r="C357" s="84">
        <f>IFERROR(ROUND(($B357+SIGN($B357)*C$4)^5*'Load Cell Info'!$B$13+($B357+SIGN($B357)*C$4)^4*'Load Cell Info'!$B$12+($B357+SIGN($B357)*C$4)^3*'Load Cell Info'!$B$11+($B357+SIGN($B357)*C$4)^2*'Load Cell Info'!$B$10+($B357+SIGN($B357)*C$4)*'Load Cell Info'!$B$9+'Load Cell Info'!$B$8,'Load Cell Info'!$F$13),"")</f>
        <v>0</v>
      </c>
      <c r="D357" s="84">
        <f>IFERROR(ROUND(($B357+SIGN($B357)*D$4)^5*'Load Cell Info'!$B$13+($B357+SIGN($B357)*D$4)^4*'Load Cell Info'!$B$12+($B357+SIGN($B357)*D$4)^3*'Load Cell Info'!$B$11+($B357+SIGN($B357)*D$4)^2*'Load Cell Info'!$B$10+($B357+SIGN($B357)*D$4)*'Load Cell Info'!$B$9+'Load Cell Info'!$B$8,'Load Cell Info'!$F$13),"")</f>
        <v>0</v>
      </c>
      <c r="E357" s="84">
        <f>IFERROR(ROUND(($B357+SIGN($B357)*E$4)^5*'Load Cell Info'!$B$13+($B357+SIGN($B357)*E$4)^4*'Load Cell Info'!$B$12+($B357+SIGN($B357)*E$4)^3*'Load Cell Info'!$B$11+($B357+SIGN($B357)*E$4)^2*'Load Cell Info'!$B$10+($B357+SIGN($B357)*E$4)*'Load Cell Info'!$B$9+'Load Cell Info'!$B$8,'Load Cell Info'!$F$13),"")</f>
        <v>0</v>
      </c>
      <c r="F357" s="84">
        <f>IFERROR(ROUND(($B357+SIGN($B357)*F$4)^5*'Load Cell Info'!$B$13+($B357+SIGN($B357)*F$4)^4*'Load Cell Info'!$B$12+($B357+SIGN($B357)*F$4)^3*'Load Cell Info'!$B$11+($B357+SIGN($B357)*F$4)^2*'Load Cell Info'!$B$10+($B357+SIGN($B357)*F$4)*'Load Cell Info'!$B$9+'Load Cell Info'!$B$8,'Load Cell Info'!$F$13),"")</f>
        <v>0</v>
      </c>
      <c r="G357" s="84">
        <f>IFERROR(ROUND(($B357+SIGN($B357)*G$4)^5*'Load Cell Info'!$B$13+($B357+SIGN($B357)*G$4)^4*'Load Cell Info'!$B$12+($B357+SIGN($B357)*G$4)^3*'Load Cell Info'!$B$11+($B357+SIGN($B357)*G$4)^2*'Load Cell Info'!$B$10+($B357+SIGN($B357)*G$4)*'Load Cell Info'!$B$9+'Load Cell Info'!$B$8,'Load Cell Info'!$F$13),"")</f>
        <v>0</v>
      </c>
      <c r="H357" s="84">
        <f>IFERROR(ROUND(($B357+SIGN($B357)*H$4)^5*'Load Cell Info'!$B$13+($B357+SIGN($B357)*H$4)^4*'Load Cell Info'!$B$12+($B357+SIGN($B357)*H$4)^3*'Load Cell Info'!$B$11+($B357+SIGN($B357)*H$4)^2*'Load Cell Info'!$B$10+($B357+SIGN($B357)*H$4)*'Load Cell Info'!$B$9+'Load Cell Info'!$B$8,'Load Cell Info'!$F$13),"")</f>
        <v>0</v>
      </c>
      <c r="I357" s="84">
        <f>IFERROR(ROUND(($B357+SIGN($B357)*I$4)^5*'Load Cell Info'!$B$13+($B357+SIGN($B357)*I$4)^4*'Load Cell Info'!$B$12+($B357+SIGN($B357)*I$4)^3*'Load Cell Info'!$B$11+($B357+SIGN($B357)*I$4)^2*'Load Cell Info'!$B$10+($B357+SIGN($B357)*I$4)*'Load Cell Info'!$B$9+'Load Cell Info'!$B$8,'Load Cell Info'!$F$13),"")</f>
        <v>0</v>
      </c>
      <c r="J357" s="84">
        <f>IFERROR(ROUND(($B357+SIGN($B357)*J$4)^5*'Load Cell Info'!$B$13+($B357+SIGN($B357)*J$4)^4*'Load Cell Info'!$B$12+($B357+SIGN($B357)*J$4)^3*'Load Cell Info'!$B$11+($B357+SIGN($B357)*J$4)^2*'Load Cell Info'!$B$10+($B357+SIGN($B357)*J$4)*'Load Cell Info'!$B$9+'Load Cell Info'!$B$8,'Load Cell Info'!$F$13),"")</f>
        <v>0</v>
      </c>
      <c r="K357" s="84">
        <f>IFERROR(ROUND(($B357+SIGN($B357)*K$4)^5*'Load Cell Info'!$B$13+($B357+SIGN($B357)*K$4)^4*'Load Cell Info'!$B$12+($B357+SIGN($B357)*K$4)^3*'Load Cell Info'!$B$11+($B357+SIGN($B357)*K$4)^2*'Load Cell Info'!$B$10+($B357+SIGN($B357)*K$4)*'Load Cell Info'!$B$9+'Load Cell Info'!$B$8,'Load Cell Info'!$F$13),"")</f>
        <v>0</v>
      </c>
      <c r="L357" s="84">
        <f>IFERROR(ROUND(($B357+SIGN($B357)*L$4)^5*'Load Cell Info'!$B$13+($B357+SIGN($B357)*L$4)^4*'Load Cell Info'!$B$12+($B357+SIGN($B357)*L$4)^3*'Load Cell Info'!$B$11+($B357+SIGN($B357)*L$4)^2*'Load Cell Info'!$B$10+($B357+SIGN($B357)*L$4)*'Load Cell Info'!$B$9+'Load Cell Info'!$B$8,'Load Cell Info'!$F$13),"")</f>
        <v>0</v>
      </c>
    </row>
    <row r="358" spans="2:12" ht="12" customHeight="1" x14ac:dyDescent="0.3">
      <c r="B358" s="87">
        <f>IF(B357="","",IF('Load Cell Info'!$B$8+'Load Cell Info'!$B$9*(SIGN('Load Cell Info'!$F$11)*'Load Cell Info'!$F$12*9+'Load Table'!B357)+'Load Cell Info'!$B$10*(SIGN('Load Cell Info'!$F$11)*'Load Cell Info'!$F$12*9+'Load Table'!B357)^2+'Load Cell Info'!$B$11*(SIGN('Load Cell Info'!$F$11)*'Load Cell Info'!$F$12*9+'Load Table'!B357)^3+'Load Cell Info'!$B$12*(SIGN('Load Cell Info'!$F$11)*'Load Cell Info'!$F$12*9+'Load Table'!B357)^4+'Load Cell Info'!$B$13*(SIGN('Load Cell Info'!$F$11)*'Load Cell Info'!$F$12*9+'Load Table'!B357)^5&gt;'Load Cell Info'!$F$9,"",SIGN('Load Cell Info'!$F$11)*'Load Cell Info'!$F$12*10+'Load Table'!B357))</f>
        <v>0</v>
      </c>
      <c r="C358" s="88">
        <f>IFERROR(ROUND(($B358+SIGN($B358)*C$4)^5*'Load Cell Info'!$B$13+($B358+SIGN($B358)*C$4)^4*'Load Cell Info'!$B$12+($B358+SIGN($B358)*C$4)^3*'Load Cell Info'!$B$11+($B358+SIGN($B358)*C$4)^2*'Load Cell Info'!$B$10+($B358+SIGN($B358)*C$4)*'Load Cell Info'!$B$9+'Load Cell Info'!$B$8,'Load Cell Info'!$F$13),"")</f>
        <v>0</v>
      </c>
      <c r="D358" s="88">
        <f>IFERROR(ROUND(($B358+SIGN($B358)*D$4)^5*'Load Cell Info'!$B$13+($B358+SIGN($B358)*D$4)^4*'Load Cell Info'!$B$12+($B358+SIGN($B358)*D$4)^3*'Load Cell Info'!$B$11+($B358+SIGN($B358)*D$4)^2*'Load Cell Info'!$B$10+($B358+SIGN($B358)*D$4)*'Load Cell Info'!$B$9+'Load Cell Info'!$B$8,'Load Cell Info'!$F$13),"")</f>
        <v>0</v>
      </c>
      <c r="E358" s="88">
        <f>IFERROR(ROUND(($B358+SIGN($B358)*E$4)^5*'Load Cell Info'!$B$13+($B358+SIGN($B358)*E$4)^4*'Load Cell Info'!$B$12+($B358+SIGN($B358)*E$4)^3*'Load Cell Info'!$B$11+($B358+SIGN($B358)*E$4)^2*'Load Cell Info'!$B$10+($B358+SIGN($B358)*E$4)*'Load Cell Info'!$B$9+'Load Cell Info'!$B$8,'Load Cell Info'!$F$13),"")</f>
        <v>0</v>
      </c>
      <c r="F358" s="88">
        <f>IFERROR(ROUND(($B358+SIGN($B358)*F$4)^5*'Load Cell Info'!$B$13+($B358+SIGN($B358)*F$4)^4*'Load Cell Info'!$B$12+($B358+SIGN($B358)*F$4)^3*'Load Cell Info'!$B$11+($B358+SIGN($B358)*F$4)^2*'Load Cell Info'!$B$10+($B358+SIGN($B358)*F$4)*'Load Cell Info'!$B$9+'Load Cell Info'!$B$8,'Load Cell Info'!$F$13),"")</f>
        <v>0</v>
      </c>
      <c r="G358" s="88">
        <f>IFERROR(ROUND(($B358+SIGN($B358)*G$4)^5*'Load Cell Info'!$B$13+($B358+SIGN($B358)*G$4)^4*'Load Cell Info'!$B$12+($B358+SIGN($B358)*G$4)^3*'Load Cell Info'!$B$11+($B358+SIGN($B358)*G$4)^2*'Load Cell Info'!$B$10+($B358+SIGN($B358)*G$4)*'Load Cell Info'!$B$9+'Load Cell Info'!$B$8,'Load Cell Info'!$F$13),"")</f>
        <v>0</v>
      </c>
      <c r="H358" s="88">
        <f>IFERROR(ROUND(($B358+SIGN($B358)*H$4)^5*'Load Cell Info'!$B$13+($B358+SIGN($B358)*H$4)^4*'Load Cell Info'!$B$12+($B358+SIGN($B358)*H$4)^3*'Load Cell Info'!$B$11+($B358+SIGN($B358)*H$4)^2*'Load Cell Info'!$B$10+($B358+SIGN($B358)*H$4)*'Load Cell Info'!$B$9+'Load Cell Info'!$B$8,'Load Cell Info'!$F$13),"")</f>
        <v>0</v>
      </c>
      <c r="I358" s="88">
        <f>IFERROR(ROUND(($B358+SIGN($B358)*I$4)^5*'Load Cell Info'!$B$13+($B358+SIGN($B358)*I$4)^4*'Load Cell Info'!$B$12+($B358+SIGN($B358)*I$4)^3*'Load Cell Info'!$B$11+($B358+SIGN($B358)*I$4)^2*'Load Cell Info'!$B$10+($B358+SIGN($B358)*I$4)*'Load Cell Info'!$B$9+'Load Cell Info'!$B$8,'Load Cell Info'!$F$13),"")</f>
        <v>0</v>
      </c>
      <c r="J358" s="88">
        <f>IFERROR(ROUND(($B358+SIGN($B358)*J$4)^5*'Load Cell Info'!$B$13+($B358+SIGN($B358)*J$4)^4*'Load Cell Info'!$B$12+($B358+SIGN($B358)*J$4)^3*'Load Cell Info'!$B$11+($B358+SIGN($B358)*J$4)^2*'Load Cell Info'!$B$10+($B358+SIGN($B358)*J$4)*'Load Cell Info'!$B$9+'Load Cell Info'!$B$8,'Load Cell Info'!$F$13),"")</f>
        <v>0</v>
      </c>
      <c r="K358" s="88">
        <f>IFERROR(ROUND(($B358+SIGN($B358)*K$4)^5*'Load Cell Info'!$B$13+($B358+SIGN($B358)*K$4)^4*'Load Cell Info'!$B$12+($B358+SIGN($B358)*K$4)^3*'Load Cell Info'!$B$11+($B358+SIGN($B358)*K$4)^2*'Load Cell Info'!$B$10+($B358+SIGN($B358)*K$4)*'Load Cell Info'!$B$9+'Load Cell Info'!$B$8,'Load Cell Info'!$F$13),"")</f>
        <v>0</v>
      </c>
      <c r="L358" s="88">
        <f>IFERROR(ROUND(($B358+SIGN($B358)*L$4)^5*'Load Cell Info'!$B$13+($B358+SIGN($B358)*L$4)^4*'Load Cell Info'!$B$12+($B358+SIGN($B358)*L$4)^3*'Load Cell Info'!$B$11+($B358+SIGN($B358)*L$4)^2*'Load Cell Info'!$B$10+($B358+SIGN($B358)*L$4)*'Load Cell Info'!$B$9+'Load Cell Info'!$B$8,'Load Cell Info'!$F$13),"")</f>
        <v>0</v>
      </c>
    </row>
    <row r="359" spans="2:12" ht="12" customHeight="1" x14ac:dyDescent="0.3">
      <c r="B359" s="83">
        <f>IF(B358="","",IF('Load Cell Info'!$B$8+'Load Cell Info'!$B$9*(SIGN('Load Cell Info'!$F$11)*'Load Cell Info'!$F$12*9+'Load Table'!B358)+'Load Cell Info'!$B$10*(SIGN('Load Cell Info'!$F$11)*'Load Cell Info'!$F$12*9+'Load Table'!B358)^2+'Load Cell Info'!$B$11*(SIGN('Load Cell Info'!$F$11)*'Load Cell Info'!$F$12*9+'Load Table'!B358)^3+'Load Cell Info'!$B$12*(SIGN('Load Cell Info'!$F$11)*'Load Cell Info'!$F$12*9+'Load Table'!B358)^4+'Load Cell Info'!$B$13*(SIGN('Load Cell Info'!$F$11)*'Load Cell Info'!$F$12*9+'Load Table'!B358)^5&gt;'Load Cell Info'!$F$9,"",SIGN('Load Cell Info'!$F$11)*'Load Cell Info'!$F$12*10+'Load Table'!B358))</f>
        <v>0</v>
      </c>
      <c r="C359" s="84">
        <f>IFERROR(ROUND(($B359+SIGN($B359)*C$4)^5*'Load Cell Info'!$B$13+($B359+SIGN($B359)*C$4)^4*'Load Cell Info'!$B$12+($B359+SIGN($B359)*C$4)^3*'Load Cell Info'!$B$11+($B359+SIGN($B359)*C$4)^2*'Load Cell Info'!$B$10+($B359+SIGN($B359)*C$4)*'Load Cell Info'!$B$9+'Load Cell Info'!$B$8,'Load Cell Info'!$F$13),"")</f>
        <v>0</v>
      </c>
      <c r="D359" s="84">
        <f>IFERROR(ROUND(($B359+SIGN($B359)*D$4)^5*'Load Cell Info'!$B$13+($B359+SIGN($B359)*D$4)^4*'Load Cell Info'!$B$12+($B359+SIGN($B359)*D$4)^3*'Load Cell Info'!$B$11+($B359+SIGN($B359)*D$4)^2*'Load Cell Info'!$B$10+($B359+SIGN($B359)*D$4)*'Load Cell Info'!$B$9+'Load Cell Info'!$B$8,'Load Cell Info'!$F$13),"")</f>
        <v>0</v>
      </c>
      <c r="E359" s="84">
        <f>IFERROR(ROUND(($B359+SIGN($B359)*E$4)^5*'Load Cell Info'!$B$13+($B359+SIGN($B359)*E$4)^4*'Load Cell Info'!$B$12+($B359+SIGN($B359)*E$4)^3*'Load Cell Info'!$B$11+($B359+SIGN($B359)*E$4)^2*'Load Cell Info'!$B$10+($B359+SIGN($B359)*E$4)*'Load Cell Info'!$B$9+'Load Cell Info'!$B$8,'Load Cell Info'!$F$13),"")</f>
        <v>0</v>
      </c>
      <c r="F359" s="84">
        <f>IFERROR(ROUND(($B359+SIGN($B359)*F$4)^5*'Load Cell Info'!$B$13+($B359+SIGN($B359)*F$4)^4*'Load Cell Info'!$B$12+($B359+SIGN($B359)*F$4)^3*'Load Cell Info'!$B$11+($B359+SIGN($B359)*F$4)^2*'Load Cell Info'!$B$10+($B359+SIGN($B359)*F$4)*'Load Cell Info'!$B$9+'Load Cell Info'!$B$8,'Load Cell Info'!$F$13),"")</f>
        <v>0</v>
      </c>
      <c r="G359" s="84">
        <f>IFERROR(ROUND(($B359+SIGN($B359)*G$4)^5*'Load Cell Info'!$B$13+($B359+SIGN($B359)*G$4)^4*'Load Cell Info'!$B$12+($B359+SIGN($B359)*G$4)^3*'Load Cell Info'!$B$11+($B359+SIGN($B359)*G$4)^2*'Load Cell Info'!$B$10+($B359+SIGN($B359)*G$4)*'Load Cell Info'!$B$9+'Load Cell Info'!$B$8,'Load Cell Info'!$F$13),"")</f>
        <v>0</v>
      </c>
      <c r="H359" s="84">
        <f>IFERROR(ROUND(($B359+SIGN($B359)*H$4)^5*'Load Cell Info'!$B$13+($B359+SIGN($B359)*H$4)^4*'Load Cell Info'!$B$12+($B359+SIGN($B359)*H$4)^3*'Load Cell Info'!$B$11+($B359+SIGN($B359)*H$4)^2*'Load Cell Info'!$B$10+($B359+SIGN($B359)*H$4)*'Load Cell Info'!$B$9+'Load Cell Info'!$B$8,'Load Cell Info'!$F$13),"")</f>
        <v>0</v>
      </c>
      <c r="I359" s="84">
        <f>IFERROR(ROUND(($B359+SIGN($B359)*I$4)^5*'Load Cell Info'!$B$13+($B359+SIGN($B359)*I$4)^4*'Load Cell Info'!$B$12+($B359+SIGN($B359)*I$4)^3*'Load Cell Info'!$B$11+($B359+SIGN($B359)*I$4)^2*'Load Cell Info'!$B$10+($B359+SIGN($B359)*I$4)*'Load Cell Info'!$B$9+'Load Cell Info'!$B$8,'Load Cell Info'!$F$13),"")</f>
        <v>0</v>
      </c>
      <c r="J359" s="84">
        <f>IFERROR(ROUND(($B359+SIGN($B359)*J$4)^5*'Load Cell Info'!$B$13+($B359+SIGN($B359)*J$4)^4*'Load Cell Info'!$B$12+($B359+SIGN($B359)*J$4)^3*'Load Cell Info'!$B$11+($B359+SIGN($B359)*J$4)^2*'Load Cell Info'!$B$10+($B359+SIGN($B359)*J$4)*'Load Cell Info'!$B$9+'Load Cell Info'!$B$8,'Load Cell Info'!$F$13),"")</f>
        <v>0</v>
      </c>
      <c r="K359" s="84">
        <f>IFERROR(ROUND(($B359+SIGN($B359)*K$4)^5*'Load Cell Info'!$B$13+($B359+SIGN($B359)*K$4)^4*'Load Cell Info'!$B$12+($B359+SIGN($B359)*K$4)^3*'Load Cell Info'!$B$11+($B359+SIGN($B359)*K$4)^2*'Load Cell Info'!$B$10+($B359+SIGN($B359)*K$4)*'Load Cell Info'!$B$9+'Load Cell Info'!$B$8,'Load Cell Info'!$F$13),"")</f>
        <v>0</v>
      </c>
      <c r="L359" s="84">
        <f>IFERROR(ROUND(($B359+SIGN($B359)*L$4)^5*'Load Cell Info'!$B$13+($B359+SIGN($B359)*L$4)^4*'Load Cell Info'!$B$12+($B359+SIGN($B359)*L$4)^3*'Load Cell Info'!$B$11+($B359+SIGN($B359)*L$4)^2*'Load Cell Info'!$B$10+($B359+SIGN($B359)*L$4)*'Load Cell Info'!$B$9+'Load Cell Info'!$B$8,'Load Cell Info'!$F$13),"")</f>
        <v>0</v>
      </c>
    </row>
    <row r="360" spans="2:12" ht="12" customHeight="1" x14ac:dyDescent="0.3">
      <c r="B360" s="87">
        <f>IF(B359="","",IF('Load Cell Info'!$B$8+'Load Cell Info'!$B$9*(SIGN('Load Cell Info'!$F$11)*'Load Cell Info'!$F$12*9+'Load Table'!B359)+'Load Cell Info'!$B$10*(SIGN('Load Cell Info'!$F$11)*'Load Cell Info'!$F$12*9+'Load Table'!B359)^2+'Load Cell Info'!$B$11*(SIGN('Load Cell Info'!$F$11)*'Load Cell Info'!$F$12*9+'Load Table'!B359)^3+'Load Cell Info'!$B$12*(SIGN('Load Cell Info'!$F$11)*'Load Cell Info'!$F$12*9+'Load Table'!B359)^4+'Load Cell Info'!$B$13*(SIGN('Load Cell Info'!$F$11)*'Load Cell Info'!$F$12*9+'Load Table'!B359)^5&gt;'Load Cell Info'!$F$9,"",SIGN('Load Cell Info'!$F$11)*'Load Cell Info'!$F$12*10+'Load Table'!B359))</f>
        <v>0</v>
      </c>
      <c r="C360" s="88">
        <f>IFERROR(ROUND(($B360+SIGN($B360)*C$4)^5*'Load Cell Info'!$B$13+($B360+SIGN($B360)*C$4)^4*'Load Cell Info'!$B$12+($B360+SIGN($B360)*C$4)^3*'Load Cell Info'!$B$11+($B360+SIGN($B360)*C$4)^2*'Load Cell Info'!$B$10+($B360+SIGN($B360)*C$4)*'Load Cell Info'!$B$9+'Load Cell Info'!$B$8,'Load Cell Info'!$F$13),"")</f>
        <v>0</v>
      </c>
      <c r="D360" s="88">
        <f>IFERROR(ROUND(($B360+SIGN($B360)*D$4)^5*'Load Cell Info'!$B$13+($B360+SIGN($B360)*D$4)^4*'Load Cell Info'!$B$12+($B360+SIGN($B360)*D$4)^3*'Load Cell Info'!$B$11+($B360+SIGN($B360)*D$4)^2*'Load Cell Info'!$B$10+($B360+SIGN($B360)*D$4)*'Load Cell Info'!$B$9+'Load Cell Info'!$B$8,'Load Cell Info'!$F$13),"")</f>
        <v>0</v>
      </c>
      <c r="E360" s="88">
        <f>IFERROR(ROUND(($B360+SIGN($B360)*E$4)^5*'Load Cell Info'!$B$13+($B360+SIGN($B360)*E$4)^4*'Load Cell Info'!$B$12+($B360+SIGN($B360)*E$4)^3*'Load Cell Info'!$B$11+($B360+SIGN($B360)*E$4)^2*'Load Cell Info'!$B$10+($B360+SIGN($B360)*E$4)*'Load Cell Info'!$B$9+'Load Cell Info'!$B$8,'Load Cell Info'!$F$13),"")</f>
        <v>0</v>
      </c>
      <c r="F360" s="88">
        <f>IFERROR(ROUND(($B360+SIGN($B360)*F$4)^5*'Load Cell Info'!$B$13+($B360+SIGN($B360)*F$4)^4*'Load Cell Info'!$B$12+($B360+SIGN($B360)*F$4)^3*'Load Cell Info'!$B$11+($B360+SIGN($B360)*F$4)^2*'Load Cell Info'!$B$10+($B360+SIGN($B360)*F$4)*'Load Cell Info'!$B$9+'Load Cell Info'!$B$8,'Load Cell Info'!$F$13),"")</f>
        <v>0</v>
      </c>
      <c r="G360" s="88">
        <f>IFERROR(ROUND(($B360+SIGN($B360)*G$4)^5*'Load Cell Info'!$B$13+($B360+SIGN($B360)*G$4)^4*'Load Cell Info'!$B$12+($B360+SIGN($B360)*G$4)^3*'Load Cell Info'!$B$11+($B360+SIGN($B360)*G$4)^2*'Load Cell Info'!$B$10+($B360+SIGN($B360)*G$4)*'Load Cell Info'!$B$9+'Load Cell Info'!$B$8,'Load Cell Info'!$F$13),"")</f>
        <v>0</v>
      </c>
      <c r="H360" s="88">
        <f>IFERROR(ROUND(($B360+SIGN($B360)*H$4)^5*'Load Cell Info'!$B$13+($B360+SIGN($B360)*H$4)^4*'Load Cell Info'!$B$12+($B360+SIGN($B360)*H$4)^3*'Load Cell Info'!$B$11+($B360+SIGN($B360)*H$4)^2*'Load Cell Info'!$B$10+($B360+SIGN($B360)*H$4)*'Load Cell Info'!$B$9+'Load Cell Info'!$B$8,'Load Cell Info'!$F$13),"")</f>
        <v>0</v>
      </c>
      <c r="I360" s="88">
        <f>IFERROR(ROUND(($B360+SIGN($B360)*I$4)^5*'Load Cell Info'!$B$13+($B360+SIGN($B360)*I$4)^4*'Load Cell Info'!$B$12+($B360+SIGN($B360)*I$4)^3*'Load Cell Info'!$B$11+($B360+SIGN($B360)*I$4)^2*'Load Cell Info'!$B$10+($B360+SIGN($B360)*I$4)*'Load Cell Info'!$B$9+'Load Cell Info'!$B$8,'Load Cell Info'!$F$13),"")</f>
        <v>0</v>
      </c>
      <c r="J360" s="88">
        <f>IFERROR(ROUND(($B360+SIGN($B360)*J$4)^5*'Load Cell Info'!$B$13+($B360+SIGN($B360)*J$4)^4*'Load Cell Info'!$B$12+($B360+SIGN($B360)*J$4)^3*'Load Cell Info'!$B$11+($B360+SIGN($B360)*J$4)^2*'Load Cell Info'!$B$10+($B360+SIGN($B360)*J$4)*'Load Cell Info'!$B$9+'Load Cell Info'!$B$8,'Load Cell Info'!$F$13),"")</f>
        <v>0</v>
      </c>
      <c r="K360" s="88">
        <f>IFERROR(ROUND(($B360+SIGN($B360)*K$4)^5*'Load Cell Info'!$B$13+($B360+SIGN($B360)*K$4)^4*'Load Cell Info'!$B$12+($B360+SIGN($B360)*K$4)^3*'Load Cell Info'!$B$11+($B360+SIGN($B360)*K$4)^2*'Load Cell Info'!$B$10+($B360+SIGN($B360)*K$4)*'Load Cell Info'!$B$9+'Load Cell Info'!$B$8,'Load Cell Info'!$F$13),"")</f>
        <v>0</v>
      </c>
      <c r="L360" s="88">
        <f>IFERROR(ROUND(($B360+SIGN($B360)*L$4)^5*'Load Cell Info'!$B$13+($B360+SIGN($B360)*L$4)^4*'Load Cell Info'!$B$12+($B360+SIGN($B360)*L$4)^3*'Load Cell Info'!$B$11+($B360+SIGN($B360)*L$4)^2*'Load Cell Info'!$B$10+($B360+SIGN($B360)*L$4)*'Load Cell Info'!$B$9+'Load Cell Info'!$B$8,'Load Cell Info'!$F$13),"")</f>
        <v>0</v>
      </c>
    </row>
    <row r="361" spans="2:12" ht="12" customHeight="1" x14ac:dyDescent="0.3">
      <c r="B361" s="83">
        <f>IF(B360="","",IF('Load Cell Info'!$B$8+'Load Cell Info'!$B$9*(SIGN('Load Cell Info'!$F$11)*'Load Cell Info'!$F$12*9+'Load Table'!B360)+'Load Cell Info'!$B$10*(SIGN('Load Cell Info'!$F$11)*'Load Cell Info'!$F$12*9+'Load Table'!B360)^2+'Load Cell Info'!$B$11*(SIGN('Load Cell Info'!$F$11)*'Load Cell Info'!$F$12*9+'Load Table'!B360)^3+'Load Cell Info'!$B$12*(SIGN('Load Cell Info'!$F$11)*'Load Cell Info'!$F$12*9+'Load Table'!B360)^4+'Load Cell Info'!$B$13*(SIGN('Load Cell Info'!$F$11)*'Load Cell Info'!$F$12*9+'Load Table'!B360)^5&gt;'Load Cell Info'!$F$9,"",SIGN('Load Cell Info'!$F$11)*'Load Cell Info'!$F$12*10+'Load Table'!B360))</f>
        <v>0</v>
      </c>
      <c r="C361" s="84">
        <f>IFERROR(ROUND(($B361+SIGN($B361)*C$4)^5*'Load Cell Info'!$B$13+($B361+SIGN($B361)*C$4)^4*'Load Cell Info'!$B$12+($B361+SIGN($B361)*C$4)^3*'Load Cell Info'!$B$11+($B361+SIGN($B361)*C$4)^2*'Load Cell Info'!$B$10+($B361+SIGN($B361)*C$4)*'Load Cell Info'!$B$9+'Load Cell Info'!$B$8,'Load Cell Info'!$F$13),"")</f>
        <v>0</v>
      </c>
      <c r="D361" s="84">
        <f>IFERROR(ROUND(($B361+SIGN($B361)*D$4)^5*'Load Cell Info'!$B$13+($B361+SIGN($B361)*D$4)^4*'Load Cell Info'!$B$12+($B361+SIGN($B361)*D$4)^3*'Load Cell Info'!$B$11+($B361+SIGN($B361)*D$4)^2*'Load Cell Info'!$B$10+($B361+SIGN($B361)*D$4)*'Load Cell Info'!$B$9+'Load Cell Info'!$B$8,'Load Cell Info'!$F$13),"")</f>
        <v>0</v>
      </c>
      <c r="E361" s="84">
        <f>IFERROR(ROUND(($B361+SIGN($B361)*E$4)^5*'Load Cell Info'!$B$13+($B361+SIGN($B361)*E$4)^4*'Load Cell Info'!$B$12+($B361+SIGN($B361)*E$4)^3*'Load Cell Info'!$B$11+($B361+SIGN($B361)*E$4)^2*'Load Cell Info'!$B$10+($B361+SIGN($B361)*E$4)*'Load Cell Info'!$B$9+'Load Cell Info'!$B$8,'Load Cell Info'!$F$13),"")</f>
        <v>0</v>
      </c>
      <c r="F361" s="84">
        <f>IFERROR(ROUND(($B361+SIGN($B361)*F$4)^5*'Load Cell Info'!$B$13+($B361+SIGN($B361)*F$4)^4*'Load Cell Info'!$B$12+($B361+SIGN($B361)*F$4)^3*'Load Cell Info'!$B$11+($B361+SIGN($B361)*F$4)^2*'Load Cell Info'!$B$10+($B361+SIGN($B361)*F$4)*'Load Cell Info'!$B$9+'Load Cell Info'!$B$8,'Load Cell Info'!$F$13),"")</f>
        <v>0</v>
      </c>
      <c r="G361" s="84">
        <f>IFERROR(ROUND(($B361+SIGN($B361)*G$4)^5*'Load Cell Info'!$B$13+($B361+SIGN($B361)*G$4)^4*'Load Cell Info'!$B$12+($B361+SIGN($B361)*G$4)^3*'Load Cell Info'!$B$11+($B361+SIGN($B361)*G$4)^2*'Load Cell Info'!$B$10+($B361+SIGN($B361)*G$4)*'Load Cell Info'!$B$9+'Load Cell Info'!$B$8,'Load Cell Info'!$F$13),"")</f>
        <v>0</v>
      </c>
      <c r="H361" s="84">
        <f>IFERROR(ROUND(($B361+SIGN($B361)*H$4)^5*'Load Cell Info'!$B$13+($B361+SIGN($B361)*H$4)^4*'Load Cell Info'!$B$12+($B361+SIGN($B361)*H$4)^3*'Load Cell Info'!$B$11+($B361+SIGN($B361)*H$4)^2*'Load Cell Info'!$B$10+($B361+SIGN($B361)*H$4)*'Load Cell Info'!$B$9+'Load Cell Info'!$B$8,'Load Cell Info'!$F$13),"")</f>
        <v>0</v>
      </c>
      <c r="I361" s="84">
        <f>IFERROR(ROUND(($B361+SIGN($B361)*I$4)^5*'Load Cell Info'!$B$13+($B361+SIGN($B361)*I$4)^4*'Load Cell Info'!$B$12+($B361+SIGN($B361)*I$4)^3*'Load Cell Info'!$B$11+($B361+SIGN($B361)*I$4)^2*'Load Cell Info'!$B$10+($B361+SIGN($B361)*I$4)*'Load Cell Info'!$B$9+'Load Cell Info'!$B$8,'Load Cell Info'!$F$13),"")</f>
        <v>0</v>
      </c>
      <c r="J361" s="84">
        <f>IFERROR(ROUND(($B361+SIGN($B361)*J$4)^5*'Load Cell Info'!$B$13+($B361+SIGN($B361)*J$4)^4*'Load Cell Info'!$B$12+($B361+SIGN($B361)*J$4)^3*'Load Cell Info'!$B$11+($B361+SIGN($B361)*J$4)^2*'Load Cell Info'!$B$10+($B361+SIGN($B361)*J$4)*'Load Cell Info'!$B$9+'Load Cell Info'!$B$8,'Load Cell Info'!$F$13),"")</f>
        <v>0</v>
      </c>
      <c r="K361" s="84">
        <f>IFERROR(ROUND(($B361+SIGN($B361)*K$4)^5*'Load Cell Info'!$B$13+($B361+SIGN($B361)*K$4)^4*'Load Cell Info'!$B$12+($B361+SIGN($B361)*K$4)^3*'Load Cell Info'!$B$11+($B361+SIGN($B361)*K$4)^2*'Load Cell Info'!$B$10+($B361+SIGN($B361)*K$4)*'Load Cell Info'!$B$9+'Load Cell Info'!$B$8,'Load Cell Info'!$F$13),"")</f>
        <v>0</v>
      </c>
      <c r="L361" s="84">
        <f>IFERROR(ROUND(($B361+SIGN($B361)*L$4)^5*'Load Cell Info'!$B$13+($B361+SIGN($B361)*L$4)^4*'Load Cell Info'!$B$12+($B361+SIGN($B361)*L$4)^3*'Load Cell Info'!$B$11+($B361+SIGN($B361)*L$4)^2*'Load Cell Info'!$B$10+($B361+SIGN($B361)*L$4)*'Load Cell Info'!$B$9+'Load Cell Info'!$B$8,'Load Cell Info'!$F$13),"")</f>
        <v>0</v>
      </c>
    </row>
    <row r="362" spans="2:12" ht="12" customHeight="1" x14ac:dyDescent="0.3">
      <c r="B362" s="87">
        <f>IF(B361="","",IF('Load Cell Info'!$B$8+'Load Cell Info'!$B$9*(SIGN('Load Cell Info'!$F$11)*'Load Cell Info'!$F$12*9+'Load Table'!B361)+'Load Cell Info'!$B$10*(SIGN('Load Cell Info'!$F$11)*'Load Cell Info'!$F$12*9+'Load Table'!B361)^2+'Load Cell Info'!$B$11*(SIGN('Load Cell Info'!$F$11)*'Load Cell Info'!$F$12*9+'Load Table'!B361)^3+'Load Cell Info'!$B$12*(SIGN('Load Cell Info'!$F$11)*'Load Cell Info'!$F$12*9+'Load Table'!B361)^4+'Load Cell Info'!$B$13*(SIGN('Load Cell Info'!$F$11)*'Load Cell Info'!$F$12*9+'Load Table'!B361)^5&gt;'Load Cell Info'!$F$9,"",SIGN('Load Cell Info'!$F$11)*'Load Cell Info'!$F$12*10+'Load Table'!B361))</f>
        <v>0</v>
      </c>
      <c r="C362" s="88">
        <f>IFERROR(ROUND(($B362+SIGN($B362)*C$4)^5*'Load Cell Info'!$B$13+($B362+SIGN($B362)*C$4)^4*'Load Cell Info'!$B$12+($B362+SIGN($B362)*C$4)^3*'Load Cell Info'!$B$11+($B362+SIGN($B362)*C$4)^2*'Load Cell Info'!$B$10+($B362+SIGN($B362)*C$4)*'Load Cell Info'!$B$9+'Load Cell Info'!$B$8,'Load Cell Info'!$F$13),"")</f>
        <v>0</v>
      </c>
      <c r="D362" s="88">
        <f>IFERROR(ROUND(($B362+SIGN($B362)*D$4)^5*'Load Cell Info'!$B$13+($B362+SIGN($B362)*D$4)^4*'Load Cell Info'!$B$12+($B362+SIGN($B362)*D$4)^3*'Load Cell Info'!$B$11+($B362+SIGN($B362)*D$4)^2*'Load Cell Info'!$B$10+($B362+SIGN($B362)*D$4)*'Load Cell Info'!$B$9+'Load Cell Info'!$B$8,'Load Cell Info'!$F$13),"")</f>
        <v>0</v>
      </c>
      <c r="E362" s="88">
        <f>IFERROR(ROUND(($B362+SIGN($B362)*E$4)^5*'Load Cell Info'!$B$13+($B362+SIGN($B362)*E$4)^4*'Load Cell Info'!$B$12+($B362+SIGN($B362)*E$4)^3*'Load Cell Info'!$B$11+($B362+SIGN($B362)*E$4)^2*'Load Cell Info'!$B$10+($B362+SIGN($B362)*E$4)*'Load Cell Info'!$B$9+'Load Cell Info'!$B$8,'Load Cell Info'!$F$13),"")</f>
        <v>0</v>
      </c>
      <c r="F362" s="88">
        <f>IFERROR(ROUND(($B362+SIGN($B362)*F$4)^5*'Load Cell Info'!$B$13+($B362+SIGN($B362)*F$4)^4*'Load Cell Info'!$B$12+($B362+SIGN($B362)*F$4)^3*'Load Cell Info'!$B$11+($B362+SIGN($B362)*F$4)^2*'Load Cell Info'!$B$10+($B362+SIGN($B362)*F$4)*'Load Cell Info'!$B$9+'Load Cell Info'!$B$8,'Load Cell Info'!$F$13),"")</f>
        <v>0</v>
      </c>
      <c r="G362" s="88">
        <f>IFERROR(ROUND(($B362+SIGN($B362)*G$4)^5*'Load Cell Info'!$B$13+($B362+SIGN($B362)*G$4)^4*'Load Cell Info'!$B$12+($B362+SIGN($B362)*G$4)^3*'Load Cell Info'!$B$11+($B362+SIGN($B362)*G$4)^2*'Load Cell Info'!$B$10+($B362+SIGN($B362)*G$4)*'Load Cell Info'!$B$9+'Load Cell Info'!$B$8,'Load Cell Info'!$F$13),"")</f>
        <v>0</v>
      </c>
      <c r="H362" s="88">
        <f>IFERROR(ROUND(($B362+SIGN($B362)*H$4)^5*'Load Cell Info'!$B$13+($B362+SIGN($B362)*H$4)^4*'Load Cell Info'!$B$12+($B362+SIGN($B362)*H$4)^3*'Load Cell Info'!$B$11+($B362+SIGN($B362)*H$4)^2*'Load Cell Info'!$B$10+($B362+SIGN($B362)*H$4)*'Load Cell Info'!$B$9+'Load Cell Info'!$B$8,'Load Cell Info'!$F$13),"")</f>
        <v>0</v>
      </c>
      <c r="I362" s="88">
        <f>IFERROR(ROUND(($B362+SIGN($B362)*I$4)^5*'Load Cell Info'!$B$13+($B362+SIGN($B362)*I$4)^4*'Load Cell Info'!$B$12+($B362+SIGN($B362)*I$4)^3*'Load Cell Info'!$B$11+($B362+SIGN($B362)*I$4)^2*'Load Cell Info'!$B$10+($B362+SIGN($B362)*I$4)*'Load Cell Info'!$B$9+'Load Cell Info'!$B$8,'Load Cell Info'!$F$13),"")</f>
        <v>0</v>
      </c>
      <c r="J362" s="88">
        <f>IFERROR(ROUND(($B362+SIGN($B362)*J$4)^5*'Load Cell Info'!$B$13+($B362+SIGN($B362)*J$4)^4*'Load Cell Info'!$B$12+($B362+SIGN($B362)*J$4)^3*'Load Cell Info'!$B$11+($B362+SIGN($B362)*J$4)^2*'Load Cell Info'!$B$10+($B362+SIGN($B362)*J$4)*'Load Cell Info'!$B$9+'Load Cell Info'!$B$8,'Load Cell Info'!$F$13),"")</f>
        <v>0</v>
      </c>
      <c r="K362" s="88">
        <f>IFERROR(ROUND(($B362+SIGN($B362)*K$4)^5*'Load Cell Info'!$B$13+($B362+SIGN($B362)*K$4)^4*'Load Cell Info'!$B$12+($B362+SIGN($B362)*K$4)^3*'Load Cell Info'!$B$11+($B362+SIGN($B362)*K$4)^2*'Load Cell Info'!$B$10+($B362+SIGN($B362)*K$4)*'Load Cell Info'!$B$9+'Load Cell Info'!$B$8,'Load Cell Info'!$F$13),"")</f>
        <v>0</v>
      </c>
      <c r="L362" s="88">
        <f>IFERROR(ROUND(($B362+SIGN($B362)*L$4)^5*'Load Cell Info'!$B$13+($B362+SIGN($B362)*L$4)^4*'Load Cell Info'!$B$12+($B362+SIGN($B362)*L$4)^3*'Load Cell Info'!$B$11+($B362+SIGN($B362)*L$4)^2*'Load Cell Info'!$B$10+($B362+SIGN($B362)*L$4)*'Load Cell Info'!$B$9+'Load Cell Info'!$B$8,'Load Cell Info'!$F$13),"")</f>
        <v>0</v>
      </c>
    </row>
    <row r="363" spans="2:12" ht="12" customHeight="1" x14ac:dyDescent="0.3">
      <c r="B363" s="83">
        <f>IF(B362="","",IF('Load Cell Info'!$B$8+'Load Cell Info'!$B$9*(SIGN('Load Cell Info'!$F$11)*'Load Cell Info'!$F$12*9+'Load Table'!B362)+'Load Cell Info'!$B$10*(SIGN('Load Cell Info'!$F$11)*'Load Cell Info'!$F$12*9+'Load Table'!B362)^2+'Load Cell Info'!$B$11*(SIGN('Load Cell Info'!$F$11)*'Load Cell Info'!$F$12*9+'Load Table'!B362)^3+'Load Cell Info'!$B$12*(SIGN('Load Cell Info'!$F$11)*'Load Cell Info'!$F$12*9+'Load Table'!B362)^4+'Load Cell Info'!$B$13*(SIGN('Load Cell Info'!$F$11)*'Load Cell Info'!$F$12*9+'Load Table'!B362)^5&gt;'Load Cell Info'!$F$9,"",SIGN('Load Cell Info'!$F$11)*'Load Cell Info'!$F$12*10+'Load Table'!B362))</f>
        <v>0</v>
      </c>
      <c r="C363" s="84">
        <f>IFERROR(ROUND(($B363+SIGN($B363)*C$4)^5*'Load Cell Info'!$B$13+($B363+SIGN($B363)*C$4)^4*'Load Cell Info'!$B$12+($B363+SIGN($B363)*C$4)^3*'Load Cell Info'!$B$11+($B363+SIGN($B363)*C$4)^2*'Load Cell Info'!$B$10+($B363+SIGN($B363)*C$4)*'Load Cell Info'!$B$9+'Load Cell Info'!$B$8,'Load Cell Info'!$F$13),"")</f>
        <v>0</v>
      </c>
      <c r="D363" s="84">
        <f>IFERROR(ROUND(($B363+SIGN($B363)*D$4)^5*'Load Cell Info'!$B$13+($B363+SIGN($B363)*D$4)^4*'Load Cell Info'!$B$12+($B363+SIGN($B363)*D$4)^3*'Load Cell Info'!$B$11+($B363+SIGN($B363)*D$4)^2*'Load Cell Info'!$B$10+($B363+SIGN($B363)*D$4)*'Load Cell Info'!$B$9+'Load Cell Info'!$B$8,'Load Cell Info'!$F$13),"")</f>
        <v>0</v>
      </c>
      <c r="E363" s="84">
        <f>IFERROR(ROUND(($B363+SIGN($B363)*E$4)^5*'Load Cell Info'!$B$13+($B363+SIGN($B363)*E$4)^4*'Load Cell Info'!$B$12+($B363+SIGN($B363)*E$4)^3*'Load Cell Info'!$B$11+($B363+SIGN($B363)*E$4)^2*'Load Cell Info'!$B$10+($B363+SIGN($B363)*E$4)*'Load Cell Info'!$B$9+'Load Cell Info'!$B$8,'Load Cell Info'!$F$13),"")</f>
        <v>0</v>
      </c>
      <c r="F363" s="84">
        <f>IFERROR(ROUND(($B363+SIGN($B363)*F$4)^5*'Load Cell Info'!$B$13+($B363+SIGN($B363)*F$4)^4*'Load Cell Info'!$B$12+($B363+SIGN($B363)*F$4)^3*'Load Cell Info'!$B$11+($B363+SIGN($B363)*F$4)^2*'Load Cell Info'!$B$10+($B363+SIGN($B363)*F$4)*'Load Cell Info'!$B$9+'Load Cell Info'!$B$8,'Load Cell Info'!$F$13),"")</f>
        <v>0</v>
      </c>
      <c r="G363" s="84">
        <f>IFERROR(ROUND(($B363+SIGN($B363)*G$4)^5*'Load Cell Info'!$B$13+($B363+SIGN($B363)*G$4)^4*'Load Cell Info'!$B$12+($B363+SIGN($B363)*G$4)^3*'Load Cell Info'!$B$11+($B363+SIGN($B363)*G$4)^2*'Load Cell Info'!$B$10+($B363+SIGN($B363)*G$4)*'Load Cell Info'!$B$9+'Load Cell Info'!$B$8,'Load Cell Info'!$F$13),"")</f>
        <v>0</v>
      </c>
      <c r="H363" s="84">
        <f>IFERROR(ROUND(($B363+SIGN($B363)*H$4)^5*'Load Cell Info'!$B$13+($B363+SIGN($B363)*H$4)^4*'Load Cell Info'!$B$12+($B363+SIGN($B363)*H$4)^3*'Load Cell Info'!$B$11+($B363+SIGN($B363)*H$4)^2*'Load Cell Info'!$B$10+($B363+SIGN($B363)*H$4)*'Load Cell Info'!$B$9+'Load Cell Info'!$B$8,'Load Cell Info'!$F$13),"")</f>
        <v>0</v>
      </c>
      <c r="I363" s="84">
        <f>IFERROR(ROUND(($B363+SIGN($B363)*I$4)^5*'Load Cell Info'!$B$13+($B363+SIGN($B363)*I$4)^4*'Load Cell Info'!$B$12+($B363+SIGN($B363)*I$4)^3*'Load Cell Info'!$B$11+($B363+SIGN($B363)*I$4)^2*'Load Cell Info'!$B$10+($B363+SIGN($B363)*I$4)*'Load Cell Info'!$B$9+'Load Cell Info'!$B$8,'Load Cell Info'!$F$13),"")</f>
        <v>0</v>
      </c>
      <c r="J363" s="84">
        <f>IFERROR(ROUND(($B363+SIGN($B363)*J$4)^5*'Load Cell Info'!$B$13+($B363+SIGN($B363)*J$4)^4*'Load Cell Info'!$B$12+($B363+SIGN($B363)*J$4)^3*'Load Cell Info'!$B$11+($B363+SIGN($B363)*J$4)^2*'Load Cell Info'!$B$10+($B363+SIGN($B363)*J$4)*'Load Cell Info'!$B$9+'Load Cell Info'!$B$8,'Load Cell Info'!$F$13),"")</f>
        <v>0</v>
      </c>
      <c r="K363" s="84">
        <f>IFERROR(ROUND(($B363+SIGN($B363)*K$4)^5*'Load Cell Info'!$B$13+($B363+SIGN($B363)*K$4)^4*'Load Cell Info'!$B$12+($B363+SIGN($B363)*K$4)^3*'Load Cell Info'!$B$11+($B363+SIGN($B363)*K$4)^2*'Load Cell Info'!$B$10+($B363+SIGN($B363)*K$4)*'Load Cell Info'!$B$9+'Load Cell Info'!$B$8,'Load Cell Info'!$F$13),"")</f>
        <v>0</v>
      </c>
      <c r="L363" s="84">
        <f>IFERROR(ROUND(($B363+SIGN($B363)*L$4)^5*'Load Cell Info'!$B$13+($B363+SIGN($B363)*L$4)^4*'Load Cell Info'!$B$12+($B363+SIGN($B363)*L$4)^3*'Load Cell Info'!$B$11+($B363+SIGN($B363)*L$4)^2*'Load Cell Info'!$B$10+($B363+SIGN($B363)*L$4)*'Load Cell Info'!$B$9+'Load Cell Info'!$B$8,'Load Cell Info'!$F$13),"")</f>
        <v>0</v>
      </c>
    </row>
    <row r="364" spans="2:12" ht="12" customHeight="1" x14ac:dyDescent="0.3">
      <c r="B364" s="87">
        <f>IF(B363="","",IF('Load Cell Info'!$B$8+'Load Cell Info'!$B$9*(SIGN('Load Cell Info'!$F$11)*'Load Cell Info'!$F$12*9+'Load Table'!B363)+'Load Cell Info'!$B$10*(SIGN('Load Cell Info'!$F$11)*'Load Cell Info'!$F$12*9+'Load Table'!B363)^2+'Load Cell Info'!$B$11*(SIGN('Load Cell Info'!$F$11)*'Load Cell Info'!$F$12*9+'Load Table'!B363)^3+'Load Cell Info'!$B$12*(SIGN('Load Cell Info'!$F$11)*'Load Cell Info'!$F$12*9+'Load Table'!B363)^4+'Load Cell Info'!$B$13*(SIGN('Load Cell Info'!$F$11)*'Load Cell Info'!$F$12*9+'Load Table'!B363)^5&gt;'Load Cell Info'!$F$9,"",SIGN('Load Cell Info'!$F$11)*'Load Cell Info'!$F$12*10+'Load Table'!B363))</f>
        <v>0</v>
      </c>
      <c r="C364" s="88">
        <f>IFERROR(ROUND(($B364+SIGN($B364)*C$4)^5*'Load Cell Info'!$B$13+($B364+SIGN($B364)*C$4)^4*'Load Cell Info'!$B$12+($B364+SIGN($B364)*C$4)^3*'Load Cell Info'!$B$11+($B364+SIGN($B364)*C$4)^2*'Load Cell Info'!$B$10+($B364+SIGN($B364)*C$4)*'Load Cell Info'!$B$9+'Load Cell Info'!$B$8,'Load Cell Info'!$F$13),"")</f>
        <v>0</v>
      </c>
      <c r="D364" s="88">
        <f>IFERROR(ROUND(($B364+SIGN($B364)*D$4)^5*'Load Cell Info'!$B$13+($B364+SIGN($B364)*D$4)^4*'Load Cell Info'!$B$12+($B364+SIGN($B364)*D$4)^3*'Load Cell Info'!$B$11+($B364+SIGN($B364)*D$4)^2*'Load Cell Info'!$B$10+($B364+SIGN($B364)*D$4)*'Load Cell Info'!$B$9+'Load Cell Info'!$B$8,'Load Cell Info'!$F$13),"")</f>
        <v>0</v>
      </c>
      <c r="E364" s="88">
        <f>IFERROR(ROUND(($B364+SIGN($B364)*E$4)^5*'Load Cell Info'!$B$13+($B364+SIGN($B364)*E$4)^4*'Load Cell Info'!$B$12+($B364+SIGN($B364)*E$4)^3*'Load Cell Info'!$B$11+($B364+SIGN($B364)*E$4)^2*'Load Cell Info'!$B$10+($B364+SIGN($B364)*E$4)*'Load Cell Info'!$B$9+'Load Cell Info'!$B$8,'Load Cell Info'!$F$13),"")</f>
        <v>0</v>
      </c>
      <c r="F364" s="88">
        <f>IFERROR(ROUND(($B364+SIGN($B364)*F$4)^5*'Load Cell Info'!$B$13+($B364+SIGN($B364)*F$4)^4*'Load Cell Info'!$B$12+($B364+SIGN($B364)*F$4)^3*'Load Cell Info'!$B$11+($B364+SIGN($B364)*F$4)^2*'Load Cell Info'!$B$10+($B364+SIGN($B364)*F$4)*'Load Cell Info'!$B$9+'Load Cell Info'!$B$8,'Load Cell Info'!$F$13),"")</f>
        <v>0</v>
      </c>
      <c r="G364" s="88">
        <f>IFERROR(ROUND(($B364+SIGN($B364)*G$4)^5*'Load Cell Info'!$B$13+($B364+SIGN($B364)*G$4)^4*'Load Cell Info'!$B$12+($B364+SIGN($B364)*G$4)^3*'Load Cell Info'!$B$11+($B364+SIGN($B364)*G$4)^2*'Load Cell Info'!$B$10+($B364+SIGN($B364)*G$4)*'Load Cell Info'!$B$9+'Load Cell Info'!$B$8,'Load Cell Info'!$F$13),"")</f>
        <v>0</v>
      </c>
      <c r="H364" s="88">
        <f>IFERROR(ROUND(($B364+SIGN($B364)*H$4)^5*'Load Cell Info'!$B$13+($B364+SIGN($B364)*H$4)^4*'Load Cell Info'!$B$12+($B364+SIGN($B364)*H$4)^3*'Load Cell Info'!$B$11+($B364+SIGN($B364)*H$4)^2*'Load Cell Info'!$B$10+($B364+SIGN($B364)*H$4)*'Load Cell Info'!$B$9+'Load Cell Info'!$B$8,'Load Cell Info'!$F$13),"")</f>
        <v>0</v>
      </c>
      <c r="I364" s="88">
        <f>IFERROR(ROUND(($B364+SIGN($B364)*I$4)^5*'Load Cell Info'!$B$13+($B364+SIGN($B364)*I$4)^4*'Load Cell Info'!$B$12+($B364+SIGN($B364)*I$4)^3*'Load Cell Info'!$B$11+($B364+SIGN($B364)*I$4)^2*'Load Cell Info'!$B$10+($B364+SIGN($B364)*I$4)*'Load Cell Info'!$B$9+'Load Cell Info'!$B$8,'Load Cell Info'!$F$13),"")</f>
        <v>0</v>
      </c>
      <c r="J364" s="88">
        <f>IFERROR(ROUND(($B364+SIGN($B364)*J$4)^5*'Load Cell Info'!$B$13+($B364+SIGN($B364)*J$4)^4*'Load Cell Info'!$B$12+($B364+SIGN($B364)*J$4)^3*'Load Cell Info'!$B$11+($B364+SIGN($B364)*J$4)^2*'Load Cell Info'!$B$10+($B364+SIGN($B364)*J$4)*'Load Cell Info'!$B$9+'Load Cell Info'!$B$8,'Load Cell Info'!$F$13),"")</f>
        <v>0</v>
      </c>
      <c r="K364" s="88">
        <f>IFERROR(ROUND(($B364+SIGN($B364)*K$4)^5*'Load Cell Info'!$B$13+($B364+SIGN($B364)*K$4)^4*'Load Cell Info'!$B$12+($B364+SIGN($B364)*K$4)^3*'Load Cell Info'!$B$11+($B364+SIGN($B364)*K$4)^2*'Load Cell Info'!$B$10+($B364+SIGN($B364)*K$4)*'Load Cell Info'!$B$9+'Load Cell Info'!$B$8,'Load Cell Info'!$F$13),"")</f>
        <v>0</v>
      </c>
      <c r="L364" s="88">
        <f>IFERROR(ROUND(($B364+SIGN($B364)*L$4)^5*'Load Cell Info'!$B$13+($B364+SIGN($B364)*L$4)^4*'Load Cell Info'!$B$12+($B364+SIGN($B364)*L$4)^3*'Load Cell Info'!$B$11+($B364+SIGN($B364)*L$4)^2*'Load Cell Info'!$B$10+($B364+SIGN($B364)*L$4)*'Load Cell Info'!$B$9+'Load Cell Info'!$B$8,'Load Cell Info'!$F$13),"")</f>
        <v>0</v>
      </c>
    </row>
    <row r="365" spans="2:12" ht="12" customHeight="1" x14ac:dyDescent="0.3">
      <c r="B365" s="83">
        <f>IF(B364="","",IF('Load Cell Info'!$B$8+'Load Cell Info'!$B$9*(SIGN('Load Cell Info'!$F$11)*'Load Cell Info'!$F$12*9+'Load Table'!B364)+'Load Cell Info'!$B$10*(SIGN('Load Cell Info'!$F$11)*'Load Cell Info'!$F$12*9+'Load Table'!B364)^2+'Load Cell Info'!$B$11*(SIGN('Load Cell Info'!$F$11)*'Load Cell Info'!$F$12*9+'Load Table'!B364)^3+'Load Cell Info'!$B$12*(SIGN('Load Cell Info'!$F$11)*'Load Cell Info'!$F$12*9+'Load Table'!B364)^4+'Load Cell Info'!$B$13*(SIGN('Load Cell Info'!$F$11)*'Load Cell Info'!$F$12*9+'Load Table'!B364)^5&gt;'Load Cell Info'!$F$9,"",SIGN('Load Cell Info'!$F$11)*'Load Cell Info'!$F$12*10+'Load Table'!B364))</f>
        <v>0</v>
      </c>
      <c r="C365" s="84">
        <f>IFERROR(ROUND(($B365+SIGN($B365)*C$4)^5*'Load Cell Info'!$B$13+($B365+SIGN($B365)*C$4)^4*'Load Cell Info'!$B$12+($B365+SIGN($B365)*C$4)^3*'Load Cell Info'!$B$11+($B365+SIGN($B365)*C$4)^2*'Load Cell Info'!$B$10+($B365+SIGN($B365)*C$4)*'Load Cell Info'!$B$9+'Load Cell Info'!$B$8,'Load Cell Info'!$F$13),"")</f>
        <v>0</v>
      </c>
      <c r="D365" s="84">
        <f>IFERROR(ROUND(($B365+SIGN($B365)*D$4)^5*'Load Cell Info'!$B$13+($B365+SIGN($B365)*D$4)^4*'Load Cell Info'!$B$12+($B365+SIGN($B365)*D$4)^3*'Load Cell Info'!$B$11+($B365+SIGN($B365)*D$4)^2*'Load Cell Info'!$B$10+($B365+SIGN($B365)*D$4)*'Load Cell Info'!$B$9+'Load Cell Info'!$B$8,'Load Cell Info'!$F$13),"")</f>
        <v>0</v>
      </c>
      <c r="E365" s="84">
        <f>IFERROR(ROUND(($B365+SIGN($B365)*E$4)^5*'Load Cell Info'!$B$13+($B365+SIGN($B365)*E$4)^4*'Load Cell Info'!$B$12+($B365+SIGN($B365)*E$4)^3*'Load Cell Info'!$B$11+($B365+SIGN($B365)*E$4)^2*'Load Cell Info'!$B$10+($B365+SIGN($B365)*E$4)*'Load Cell Info'!$B$9+'Load Cell Info'!$B$8,'Load Cell Info'!$F$13),"")</f>
        <v>0</v>
      </c>
      <c r="F365" s="84">
        <f>IFERROR(ROUND(($B365+SIGN($B365)*F$4)^5*'Load Cell Info'!$B$13+($B365+SIGN($B365)*F$4)^4*'Load Cell Info'!$B$12+($B365+SIGN($B365)*F$4)^3*'Load Cell Info'!$B$11+($B365+SIGN($B365)*F$4)^2*'Load Cell Info'!$B$10+($B365+SIGN($B365)*F$4)*'Load Cell Info'!$B$9+'Load Cell Info'!$B$8,'Load Cell Info'!$F$13),"")</f>
        <v>0</v>
      </c>
      <c r="G365" s="84">
        <f>IFERROR(ROUND(($B365+SIGN($B365)*G$4)^5*'Load Cell Info'!$B$13+($B365+SIGN($B365)*G$4)^4*'Load Cell Info'!$B$12+($B365+SIGN($B365)*G$4)^3*'Load Cell Info'!$B$11+($B365+SIGN($B365)*G$4)^2*'Load Cell Info'!$B$10+($B365+SIGN($B365)*G$4)*'Load Cell Info'!$B$9+'Load Cell Info'!$B$8,'Load Cell Info'!$F$13),"")</f>
        <v>0</v>
      </c>
      <c r="H365" s="84">
        <f>IFERROR(ROUND(($B365+SIGN($B365)*H$4)^5*'Load Cell Info'!$B$13+($B365+SIGN($B365)*H$4)^4*'Load Cell Info'!$B$12+($B365+SIGN($B365)*H$4)^3*'Load Cell Info'!$B$11+($B365+SIGN($B365)*H$4)^2*'Load Cell Info'!$B$10+($B365+SIGN($B365)*H$4)*'Load Cell Info'!$B$9+'Load Cell Info'!$B$8,'Load Cell Info'!$F$13),"")</f>
        <v>0</v>
      </c>
      <c r="I365" s="84">
        <f>IFERROR(ROUND(($B365+SIGN($B365)*I$4)^5*'Load Cell Info'!$B$13+($B365+SIGN($B365)*I$4)^4*'Load Cell Info'!$B$12+($B365+SIGN($B365)*I$4)^3*'Load Cell Info'!$B$11+($B365+SIGN($B365)*I$4)^2*'Load Cell Info'!$B$10+($B365+SIGN($B365)*I$4)*'Load Cell Info'!$B$9+'Load Cell Info'!$B$8,'Load Cell Info'!$F$13),"")</f>
        <v>0</v>
      </c>
      <c r="J365" s="84">
        <f>IFERROR(ROUND(($B365+SIGN($B365)*J$4)^5*'Load Cell Info'!$B$13+($B365+SIGN($B365)*J$4)^4*'Load Cell Info'!$B$12+($B365+SIGN($B365)*J$4)^3*'Load Cell Info'!$B$11+($B365+SIGN($B365)*J$4)^2*'Load Cell Info'!$B$10+($B365+SIGN($B365)*J$4)*'Load Cell Info'!$B$9+'Load Cell Info'!$B$8,'Load Cell Info'!$F$13),"")</f>
        <v>0</v>
      </c>
      <c r="K365" s="84">
        <f>IFERROR(ROUND(($B365+SIGN($B365)*K$4)^5*'Load Cell Info'!$B$13+($B365+SIGN($B365)*K$4)^4*'Load Cell Info'!$B$12+($B365+SIGN($B365)*K$4)^3*'Load Cell Info'!$B$11+($B365+SIGN($B365)*K$4)^2*'Load Cell Info'!$B$10+($B365+SIGN($B365)*K$4)*'Load Cell Info'!$B$9+'Load Cell Info'!$B$8,'Load Cell Info'!$F$13),"")</f>
        <v>0</v>
      </c>
      <c r="L365" s="84">
        <f>IFERROR(ROUND(($B365+SIGN($B365)*L$4)^5*'Load Cell Info'!$B$13+($B365+SIGN($B365)*L$4)^4*'Load Cell Info'!$B$12+($B365+SIGN($B365)*L$4)^3*'Load Cell Info'!$B$11+($B365+SIGN($B365)*L$4)^2*'Load Cell Info'!$B$10+($B365+SIGN($B365)*L$4)*'Load Cell Info'!$B$9+'Load Cell Info'!$B$8,'Load Cell Info'!$F$13),"")</f>
        <v>0</v>
      </c>
    </row>
    <row r="366" spans="2:12" ht="12" customHeight="1" x14ac:dyDescent="0.3">
      <c r="B366" s="87">
        <f>IF(B365="","",IF('Load Cell Info'!$B$8+'Load Cell Info'!$B$9*(SIGN('Load Cell Info'!$F$11)*'Load Cell Info'!$F$12*9+'Load Table'!B365)+'Load Cell Info'!$B$10*(SIGN('Load Cell Info'!$F$11)*'Load Cell Info'!$F$12*9+'Load Table'!B365)^2+'Load Cell Info'!$B$11*(SIGN('Load Cell Info'!$F$11)*'Load Cell Info'!$F$12*9+'Load Table'!B365)^3+'Load Cell Info'!$B$12*(SIGN('Load Cell Info'!$F$11)*'Load Cell Info'!$F$12*9+'Load Table'!B365)^4+'Load Cell Info'!$B$13*(SIGN('Load Cell Info'!$F$11)*'Load Cell Info'!$F$12*9+'Load Table'!B365)^5&gt;'Load Cell Info'!$F$9,"",SIGN('Load Cell Info'!$F$11)*'Load Cell Info'!$F$12*10+'Load Table'!B365))</f>
        <v>0</v>
      </c>
      <c r="C366" s="88">
        <f>IFERROR(ROUND(($B366+SIGN($B366)*C$4)^5*'Load Cell Info'!$B$13+($B366+SIGN($B366)*C$4)^4*'Load Cell Info'!$B$12+($B366+SIGN($B366)*C$4)^3*'Load Cell Info'!$B$11+($B366+SIGN($B366)*C$4)^2*'Load Cell Info'!$B$10+($B366+SIGN($B366)*C$4)*'Load Cell Info'!$B$9+'Load Cell Info'!$B$8,'Load Cell Info'!$F$13),"")</f>
        <v>0</v>
      </c>
      <c r="D366" s="88">
        <f>IFERROR(ROUND(($B366+SIGN($B366)*D$4)^5*'Load Cell Info'!$B$13+($B366+SIGN($B366)*D$4)^4*'Load Cell Info'!$B$12+($B366+SIGN($B366)*D$4)^3*'Load Cell Info'!$B$11+($B366+SIGN($B366)*D$4)^2*'Load Cell Info'!$B$10+($B366+SIGN($B366)*D$4)*'Load Cell Info'!$B$9+'Load Cell Info'!$B$8,'Load Cell Info'!$F$13),"")</f>
        <v>0</v>
      </c>
      <c r="E366" s="88">
        <f>IFERROR(ROUND(($B366+SIGN($B366)*E$4)^5*'Load Cell Info'!$B$13+($B366+SIGN($B366)*E$4)^4*'Load Cell Info'!$B$12+($B366+SIGN($B366)*E$4)^3*'Load Cell Info'!$B$11+($B366+SIGN($B366)*E$4)^2*'Load Cell Info'!$B$10+($B366+SIGN($B366)*E$4)*'Load Cell Info'!$B$9+'Load Cell Info'!$B$8,'Load Cell Info'!$F$13),"")</f>
        <v>0</v>
      </c>
      <c r="F366" s="88">
        <f>IFERROR(ROUND(($B366+SIGN($B366)*F$4)^5*'Load Cell Info'!$B$13+($B366+SIGN($B366)*F$4)^4*'Load Cell Info'!$B$12+($B366+SIGN($B366)*F$4)^3*'Load Cell Info'!$B$11+($B366+SIGN($B366)*F$4)^2*'Load Cell Info'!$B$10+($B366+SIGN($B366)*F$4)*'Load Cell Info'!$B$9+'Load Cell Info'!$B$8,'Load Cell Info'!$F$13),"")</f>
        <v>0</v>
      </c>
      <c r="G366" s="88">
        <f>IFERROR(ROUND(($B366+SIGN($B366)*G$4)^5*'Load Cell Info'!$B$13+($B366+SIGN($B366)*G$4)^4*'Load Cell Info'!$B$12+($B366+SIGN($B366)*G$4)^3*'Load Cell Info'!$B$11+($B366+SIGN($B366)*G$4)^2*'Load Cell Info'!$B$10+($B366+SIGN($B366)*G$4)*'Load Cell Info'!$B$9+'Load Cell Info'!$B$8,'Load Cell Info'!$F$13),"")</f>
        <v>0</v>
      </c>
      <c r="H366" s="88">
        <f>IFERROR(ROUND(($B366+SIGN($B366)*H$4)^5*'Load Cell Info'!$B$13+($B366+SIGN($B366)*H$4)^4*'Load Cell Info'!$B$12+($B366+SIGN($B366)*H$4)^3*'Load Cell Info'!$B$11+($B366+SIGN($B366)*H$4)^2*'Load Cell Info'!$B$10+($B366+SIGN($B366)*H$4)*'Load Cell Info'!$B$9+'Load Cell Info'!$B$8,'Load Cell Info'!$F$13),"")</f>
        <v>0</v>
      </c>
      <c r="I366" s="88">
        <f>IFERROR(ROUND(($B366+SIGN($B366)*I$4)^5*'Load Cell Info'!$B$13+($B366+SIGN($B366)*I$4)^4*'Load Cell Info'!$B$12+($B366+SIGN($B366)*I$4)^3*'Load Cell Info'!$B$11+($B366+SIGN($B366)*I$4)^2*'Load Cell Info'!$B$10+($B366+SIGN($B366)*I$4)*'Load Cell Info'!$B$9+'Load Cell Info'!$B$8,'Load Cell Info'!$F$13),"")</f>
        <v>0</v>
      </c>
      <c r="J366" s="88">
        <f>IFERROR(ROUND(($B366+SIGN($B366)*J$4)^5*'Load Cell Info'!$B$13+($B366+SIGN($B366)*J$4)^4*'Load Cell Info'!$B$12+($B366+SIGN($B366)*J$4)^3*'Load Cell Info'!$B$11+($B366+SIGN($B366)*J$4)^2*'Load Cell Info'!$B$10+($B366+SIGN($B366)*J$4)*'Load Cell Info'!$B$9+'Load Cell Info'!$B$8,'Load Cell Info'!$F$13),"")</f>
        <v>0</v>
      </c>
      <c r="K366" s="88">
        <f>IFERROR(ROUND(($B366+SIGN($B366)*K$4)^5*'Load Cell Info'!$B$13+($B366+SIGN($B366)*K$4)^4*'Load Cell Info'!$B$12+($B366+SIGN($B366)*K$4)^3*'Load Cell Info'!$B$11+($B366+SIGN($B366)*K$4)^2*'Load Cell Info'!$B$10+($B366+SIGN($B366)*K$4)*'Load Cell Info'!$B$9+'Load Cell Info'!$B$8,'Load Cell Info'!$F$13),"")</f>
        <v>0</v>
      </c>
      <c r="L366" s="88">
        <f>IFERROR(ROUND(($B366+SIGN($B366)*L$4)^5*'Load Cell Info'!$B$13+($B366+SIGN($B366)*L$4)^4*'Load Cell Info'!$B$12+($B366+SIGN($B366)*L$4)^3*'Load Cell Info'!$B$11+($B366+SIGN($B366)*L$4)^2*'Load Cell Info'!$B$10+($B366+SIGN($B366)*L$4)*'Load Cell Info'!$B$9+'Load Cell Info'!$B$8,'Load Cell Info'!$F$13),"")</f>
        <v>0</v>
      </c>
    </row>
    <row r="367" spans="2:12" ht="12" customHeight="1" x14ac:dyDescent="0.3">
      <c r="B367" s="79"/>
      <c r="C367" s="78"/>
      <c r="D367" s="78"/>
      <c r="E367" s="78"/>
      <c r="F367" s="78"/>
      <c r="G367" s="78"/>
      <c r="H367" s="78"/>
      <c r="I367" s="78"/>
      <c r="J367" s="78"/>
      <c r="K367" s="78"/>
      <c r="L367" s="78"/>
    </row>
    <row r="368" spans="2:12" ht="12" customHeight="1" x14ac:dyDescent="0.3">
      <c r="B368" s="79"/>
      <c r="C368" s="78"/>
      <c r="D368" s="78"/>
      <c r="E368" s="78"/>
      <c r="F368" s="78"/>
      <c r="G368" s="78"/>
      <c r="H368" s="78"/>
      <c r="I368" s="78"/>
      <c r="J368" s="78"/>
      <c r="K368" s="78"/>
      <c r="L368" s="78"/>
    </row>
    <row r="369" spans="2:12" ht="15" customHeight="1" x14ac:dyDescent="0.35">
      <c r="B369" s="133" t="str">
        <f>B1</f>
        <v xml:space="preserve"> Load Cell, Serial No.: </v>
      </c>
      <c r="C369" s="133"/>
      <c r="D369" s="133"/>
      <c r="E369" s="133"/>
      <c r="F369" s="133"/>
      <c r="G369" s="133"/>
      <c r="H369" s="133"/>
      <c r="I369" s="133"/>
      <c r="J369" s="133"/>
      <c r="K369" s="133"/>
      <c r="L369" s="133"/>
    </row>
    <row r="370" spans="2:12" ht="15" customHeight="1" x14ac:dyDescent="0.35">
      <c r="B370" s="133" t="str">
        <f>B2</f>
        <v>Capacity:  LBF, Calibration Date: 01/00/1900</v>
      </c>
      <c r="C370" s="133"/>
      <c r="D370" s="133"/>
      <c r="E370" s="133"/>
      <c r="F370" s="133"/>
      <c r="G370" s="133"/>
      <c r="H370" s="133"/>
      <c r="I370" s="133"/>
      <c r="J370" s="133"/>
      <c r="K370" s="133"/>
      <c r="L370" s="133"/>
    </row>
    <row r="371" spans="2:12" ht="12" customHeight="1" x14ac:dyDescent="0.3">
      <c r="B371" s="79"/>
      <c r="C371" s="78"/>
      <c r="D371" s="78"/>
      <c r="E371" s="78"/>
      <c r="F371" s="78"/>
      <c r="G371" s="78"/>
      <c r="H371" s="78"/>
      <c r="I371" s="78"/>
      <c r="J371" s="78"/>
      <c r="K371" s="78"/>
      <c r="L371" s="78"/>
    </row>
    <row r="372" spans="2:12" ht="12" customHeight="1" x14ac:dyDescent="0.3">
      <c r="B372" s="85" t="str">
        <f t="shared" ref="B372:L372" si="7">B4</f>
        <v>mV/V</v>
      </c>
      <c r="C372" s="86">
        <f t="shared" si="7"/>
        <v>0</v>
      </c>
      <c r="D372" s="86">
        <f t="shared" si="7"/>
        <v>0</v>
      </c>
      <c r="E372" s="86">
        <f t="shared" si="7"/>
        <v>0</v>
      </c>
      <c r="F372" s="86">
        <f t="shared" si="7"/>
        <v>0</v>
      </c>
      <c r="G372" s="86">
        <f t="shared" si="7"/>
        <v>0</v>
      </c>
      <c r="H372" s="86">
        <f t="shared" si="7"/>
        <v>0</v>
      </c>
      <c r="I372" s="86">
        <f t="shared" si="7"/>
        <v>0</v>
      </c>
      <c r="J372" s="86">
        <f t="shared" si="7"/>
        <v>0</v>
      </c>
      <c r="K372" s="86">
        <f t="shared" si="7"/>
        <v>0</v>
      </c>
      <c r="L372" s="86">
        <f t="shared" si="7"/>
        <v>0</v>
      </c>
    </row>
    <row r="373" spans="2:12" ht="12" customHeight="1" x14ac:dyDescent="0.3">
      <c r="B373" s="83">
        <f>IF(B366="","",IF('Load Cell Info'!$B$8+'Load Cell Info'!$B$9*(SIGN('Load Cell Info'!$F$11)*'Load Cell Info'!$F$12*9+'Load Table'!B366)+'Load Cell Info'!$B$10*(SIGN('Load Cell Info'!$F$11)*'Load Cell Info'!$F$12*9+'Load Table'!B366)^2+'Load Cell Info'!$B$11*(SIGN('Load Cell Info'!$F$11)*'Load Cell Info'!$F$12*9+'Load Table'!B366)^3+'Load Cell Info'!$B$12*(SIGN('Load Cell Info'!$F$11)*'Load Cell Info'!$F$12*9+'Load Table'!B366)^4+'Load Cell Info'!$B$13*(SIGN('Load Cell Info'!$F$11)*'Load Cell Info'!$F$12*9+'Load Table'!B366)^5&gt;'Load Cell Info'!$F$9,"",SIGN('Load Cell Info'!$F$11)*'Load Cell Info'!$F$12*10+'Load Table'!B366))</f>
        <v>0</v>
      </c>
      <c r="C373" s="84">
        <f>IFERROR(ROUND(($B373+SIGN($B373)*C$4)^5*'Load Cell Info'!$B$13+($B373+SIGN($B373)*C$4)^4*'Load Cell Info'!$B$12+($B373+SIGN($B373)*C$4)^3*'Load Cell Info'!$B$11+($B373+SIGN($B373)*C$4)^2*'Load Cell Info'!$B$10+($B373+SIGN($B373)*C$4)*'Load Cell Info'!$B$9+'Load Cell Info'!$B$8,'Load Cell Info'!$F$13),"")</f>
        <v>0</v>
      </c>
      <c r="D373" s="84">
        <f>IFERROR(ROUND(($B373+SIGN($B373)*D$4)^5*'Load Cell Info'!$B$13+($B373+SIGN($B373)*D$4)^4*'Load Cell Info'!$B$12+($B373+SIGN($B373)*D$4)^3*'Load Cell Info'!$B$11+($B373+SIGN($B373)*D$4)^2*'Load Cell Info'!$B$10+($B373+SIGN($B373)*D$4)*'Load Cell Info'!$B$9+'Load Cell Info'!$B$8,'Load Cell Info'!$F$13),"")</f>
        <v>0</v>
      </c>
      <c r="E373" s="84">
        <f>IFERROR(ROUND(($B373+SIGN($B373)*E$4)^5*'Load Cell Info'!$B$13+($B373+SIGN($B373)*E$4)^4*'Load Cell Info'!$B$12+($B373+SIGN($B373)*E$4)^3*'Load Cell Info'!$B$11+($B373+SIGN($B373)*E$4)^2*'Load Cell Info'!$B$10+($B373+SIGN($B373)*E$4)*'Load Cell Info'!$B$9+'Load Cell Info'!$B$8,'Load Cell Info'!$F$13),"")</f>
        <v>0</v>
      </c>
      <c r="F373" s="84">
        <f>IFERROR(ROUND(($B373+SIGN($B373)*F$4)^5*'Load Cell Info'!$B$13+($B373+SIGN($B373)*F$4)^4*'Load Cell Info'!$B$12+($B373+SIGN($B373)*F$4)^3*'Load Cell Info'!$B$11+($B373+SIGN($B373)*F$4)^2*'Load Cell Info'!$B$10+($B373+SIGN($B373)*F$4)*'Load Cell Info'!$B$9+'Load Cell Info'!$B$8,'Load Cell Info'!$F$13),"")</f>
        <v>0</v>
      </c>
      <c r="G373" s="84">
        <f>IFERROR(ROUND(($B373+SIGN($B373)*G$4)^5*'Load Cell Info'!$B$13+($B373+SIGN($B373)*G$4)^4*'Load Cell Info'!$B$12+($B373+SIGN($B373)*G$4)^3*'Load Cell Info'!$B$11+($B373+SIGN($B373)*G$4)^2*'Load Cell Info'!$B$10+($B373+SIGN($B373)*G$4)*'Load Cell Info'!$B$9+'Load Cell Info'!$B$8,'Load Cell Info'!$F$13),"")</f>
        <v>0</v>
      </c>
      <c r="H373" s="84">
        <f>IFERROR(ROUND(($B373+SIGN($B373)*H$4)^5*'Load Cell Info'!$B$13+($B373+SIGN($B373)*H$4)^4*'Load Cell Info'!$B$12+($B373+SIGN($B373)*H$4)^3*'Load Cell Info'!$B$11+($B373+SIGN($B373)*H$4)^2*'Load Cell Info'!$B$10+($B373+SIGN($B373)*H$4)*'Load Cell Info'!$B$9+'Load Cell Info'!$B$8,'Load Cell Info'!$F$13),"")</f>
        <v>0</v>
      </c>
      <c r="I373" s="84">
        <f>IFERROR(ROUND(($B373+SIGN($B373)*I$4)^5*'Load Cell Info'!$B$13+($B373+SIGN($B373)*I$4)^4*'Load Cell Info'!$B$12+($B373+SIGN($B373)*I$4)^3*'Load Cell Info'!$B$11+($B373+SIGN($B373)*I$4)^2*'Load Cell Info'!$B$10+($B373+SIGN($B373)*I$4)*'Load Cell Info'!$B$9+'Load Cell Info'!$B$8,'Load Cell Info'!$F$13),"")</f>
        <v>0</v>
      </c>
      <c r="J373" s="84">
        <f>IFERROR(ROUND(($B373+SIGN($B373)*J$4)^5*'Load Cell Info'!$B$13+($B373+SIGN($B373)*J$4)^4*'Load Cell Info'!$B$12+($B373+SIGN($B373)*J$4)^3*'Load Cell Info'!$B$11+($B373+SIGN($B373)*J$4)^2*'Load Cell Info'!$B$10+($B373+SIGN($B373)*J$4)*'Load Cell Info'!$B$9+'Load Cell Info'!$B$8,'Load Cell Info'!$F$13),"")</f>
        <v>0</v>
      </c>
      <c r="K373" s="84">
        <f>IFERROR(ROUND(($B373+SIGN($B373)*K$4)^5*'Load Cell Info'!$B$13+($B373+SIGN($B373)*K$4)^4*'Load Cell Info'!$B$12+($B373+SIGN($B373)*K$4)^3*'Load Cell Info'!$B$11+($B373+SIGN($B373)*K$4)^2*'Load Cell Info'!$B$10+($B373+SIGN($B373)*K$4)*'Load Cell Info'!$B$9+'Load Cell Info'!$B$8,'Load Cell Info'!$F$13),"")</f>
        <v>0</v>
      </c>
      <c r="L373" s="84">
        <f>IFERROR(ROUND(($B373+SIGN($B373)*L$4)^5*'Load Cell Info'!$B$13+($B373+SIGN($B373)*L$4)^4*'Load Cell Info'!$B$12+($B373+SIGN($B373)*L$4)^3*'Load Cell Info'!$B$11+($B373+SIGN($B373)*L$4)^2*'Load Cell Info'!$B$10+($B373+SIGN($B373)*L$4)*'Load Cell Info'!$B$9+'Load Cell Info'!$B$8,'Load Cell Info'!$F$13),"")</f>
        <v>0</v>
      </c>
    </row>
    <row r="374" spans="2:12" ht="12" customHeight="1" x14ac:dyDescent="0.3">
      <c r="B374" s="87">
        <f>IF(B373="","",IF('Load Cell Info'!$B$8+'Load Cell Info'!$B$9*(SIGN('Load Cell Info'!$F$11)*'Load Cell Info'!$F$12*9+'Load Table'!B373)+'Load Cell Info'!$B$10*(SIGN('Load Cell Info'!$F$11)*'Load Cell Info'!$F$12*9+'Load Table'!B373)^2+'Load Cell Info'!$B$11*(SIGN('Load Cell Info'!$F$11)*'Load Cell Info'!$F$12*9+'Load Table'!B373)^3+'Load Cell Info'!$B$12*(SIGN('Load Cell Info'!$F$11)*'Load Cell Info'!$F$12*9+'Load Table'!B373)^4+'Load Cell Info'!$B$13*(SIGN('Load Cell Info'!$F$11)*'Load Cell Info'!$F$12*9+'Load Table'!B373)^5&gt;'Load Cell Info'!$F$9,"",SIGN('Load Cell Info'!$F$11)*'Load Cell Info'!$F$12*10+'Load Table'!B373))</f>
        <v>0</v>
      </c>
      <c r="C374" s="88">
        <f>IFERROR(ROUND(($B374+SIGN($B374)*C$4)^5*'Load Cell Info'!$B$13+($B374+SIGN($B374)*C$4)^4*'Load Cell Info'!$B$12+($B374+SIGN($B374)*C$4)^3*'Load Cell Info'!$B$11+($B374+SIGN($B374)*C$4)^2*'Load Cell Info'!$B$10+($B374+SIGN($B374)*C$4)*'Load Cell Info'!$B$9+'Load Cell Info'!$B$8,'Load Cell Info'!$F$13),"")</f>
        <v>0</v>
      </c>
      <c r="D374" s="88">
        <f>IFERROR(ROUND(($B374+SIGN($B374)*D$4)^5*'Load Cell Info'!$B$13+($B374+SIGN($B374)*D$4)^4*'Load Cell Info'!$B$12+($B374+SIGN($B374)*D$4)^3*'Load Cell Info'!$B$11+($B374+SIGN($B374)*D$4)^2*'Load Cell Info'!$B$10+($B374+SIGN($B374)*D$4)*'Load Cell Info'!$B$9+'Load Cell Info'!$B$8,'Load Cell Info'!$F$13),"")</f>
        <v>0</v>
      </c>
      <c r="E374" s="88">
        <f>IFERROR(ROUND(($B374+SIGN($B374)*E$4)^5*'Load Cell Info'!$B$13+($B374+SIGN($B374)*E$4)^4*'Load Cell Info'!$B$12+($B374+SIGN($B374)*E$4)^3*'Load Cell Info'!$B$11+($B374+SIGN($B374)*E$4)^2*'Load Cell Info'!$B$10+($B374+SIGN($B374)*E$4)*'Load Cell Info'!$B$9+'Load Cell Info'!$B$8,'Load Cell Info'!$F$13),"")</f>
        <v>0</v>
      </c>
      <c r="F374" s="88">
        <f>IFERROR(ROUND(($B374+SIGN($B374)*F$4)^5*'Load Cell Info'!$B$13+($B374+SIGN($B374)*F$4)^4*'Load Cell Info'!$B$12+($B374+SIGN($B374)*F$4)^3*'Load Cell Info'!$B$11+($B374+SIGN($B374)*F$4)^2*'Load Cell Info'!$B$10+($B374+SIGN($B374)*F$4)*'Load Cell Info'!$B$9+'Load Cell Info'!$B$8,'Load Cell Info'!$F$13),"")</f>
        <v>0</v>
      </c>
      <c r="G374" s="88">
        <f>IFERROR(ROUND(($B374+SIGN($B374)*G$4)^5*'Load Cell Info'!$B$13+($B374+SIGN($B374)*G$4)^4*'Load Cell Info'!$B$12+($B374+SIGN($B374)*G$4)^3*'Load Cell Info'!$B$11+($B374+SIGN($B374)*G$4)^2*'Load Cell Info'!$B$10+($B374+SIGN($B374)*G$4)*'Load Cell Info'!$B$9+'Load Cell Info'!$B$8,'Load Cell Info'!$F$13),"")</f>
        <v>0</v>
      </c>
      <c r="H374" s="88">
        <f>IFERROR(ROUND(($B374+SIGN($B374)*H$4)^5*'Load Cell Info'!$B$13+($B374+SIGN($B374)*H$4)^4*'Load Cell Info'!$B$12+($B374+SIGN($B374)*H$4)^3*'Load Cell Info'!$B$11+($B374+SIGN($B374)*H$4)^2*'Load Cell Info'!$B$10+($B374+SIGN($B374)*H$4)*'Load Cell Info'!$B$9+'Load Cell Info'!$B$8,'Load Cell Info'!$F$13),"")</f>
        <v>0</v>
      </c>
      <c r="I374" s="88">
        <f>IFERROR(ROUND(($B374+SIGN($B374)*I$4)^5*'Load Cell Info'!$B$13+($B374+SIGN($B374)*I$4)^4*'Load Cell Info'!$B$12+($B374+SIGN($B374)*I$4)^3*'Load Cell Info'!$B$11+($B374+SIGN($B374)*I$4)^2*'Load Cell Info'!$B$10+($B374+SIGN($B374)*I$4)*'Load Cell Info'!$B$9+'Load Cell Info'!$B$8,'Load Cell Info'!$F$13),"")</f>
        <v>0</v>
      </c>
      <c r="J374" s="88">
        <f>IFERROR(ROUND(($B374+SIGN($B374)*J$4)^5*'Load Cell Info'!$B$13+($B374+SIGN($B374)*J$4)^4*'Load Cell Info'!$B$12+($B374+SIGN($B374)*J$4)^3*'Load Cell Info'!$B$11+($B374+SIGN($B374)*J$4)^2*'Load Cell Info'!$B$10+($B374+SIGN($B374)*J$4)*'Load Cell Info'!$B$9+'Load Cell Info'!$B$8,'Load Cell Info'!$F$13),"")</f>
        <v>0</v>
      </c>
      <c r="K374" s="88">
        <f>IFERROR(ROUND(($B374+SIGN($B374)*K$4)^5*'Load Cell Info'!$B$13+($B374+SIGN($B374)*K$4)^4*'Load Cell Info'!$B$12+($B374+SIGN($B374)*K$4)^3*'Load Cell Info'!$B$11+($B374+SIGN($B374)*K$4)^2*'Load Cell Info'!$B$10+($B374+SIGN($B374)*K$4)*'Load Cell Info'!$B$9+'Load Cell Info'!$B$8,'Load Cell Info'!$F$13),"")</f>
        <v>0</v>
      </c>
      <c r="L374" s="88">
        <f>IFERROR(ROUND(($B374+SIGN($B374)*L$4)^5*'Load Cell Info'!$B$13+($B374+SIGN($B374)*L$4)^4*'Load Cell Info'!$B$12+($B374+SIGN($B374)*L$4)^3*'Load Cell Info'!$B$11+($B374+SIGN($B374)*L$4)^2*'Load Cell Info'!$B$10+($B374+SIGN($B374)*L$4)*'Load Cell Info'!$B$9+'Load Cell Info'!$B$8,'Load Cell Info'!$F$13),"")</f>
        <v>0</v>
      </c>
    </row>
    <row r="375" spans="2:12" ht="12" customHeight="1" x14ac:dyDescent="0.3">
      <c r="B375" s="83">
        <f>IF(B374="","",IF('Load Cell Info'!$B$8+'Load Cell Info'!$B$9*(SIGN('Load Cell Info'!$F$11)*'Load Cell Info'!$F$12*9+'Load Table'!B374)+'Load Cell Info'!$B$10*(SIGN('Load Cell Info'!$F$11)*'Load Cell Info'!$F$12*9+'Load Table'!B374)^2+'Load Cell Info'!$B$11*(SIGN('Load Cell Info'!$F$11)*'Load Cell Info'!$F$12*9+'Load Table'!B374)^3+'Load Cell Info'!$B$12*(SIGN('Load Cell Info'!$F$11)*'Load Cell Info'!$F$12*9+'Load Table'!B374)^4+'Load Cell Info'!$B$13*(SIGN('Load Cell Info'!$F$11)*'Load Cell Info'!$F$12*9+'Load Table'!B374)^5&gt;'Load Cell Info'!$F$9,"",SIGN('Load Cell Info'!$F$11)*'Load Cell Info'!$F$12*10+'Load Table'!B374))</f>
        <v>0</v>
      </c>
      <c r="C375" s="84">
        <f>IFERROR(ROUND(($B375+SIGN($B375)*C$4)^5*'Load Cell Info'!$B$13+($B375+SIGN($B375)*C$4)^4*'Load Cell Info'!$B$12+($B375+SIGN($B375)*C$4)^3*'Load Cell Info'!$B$11+($B375+SIGN($B375)*C$4)^2*'Load Cell Info'!$B$10+($B375+SIGN($B375)*C$4)*'Load Cell Info'!$B$9+'Load Cell Info'!$B$8,'Load Cell Info'!$F$13),"")</f>
        <v>0</v>
      </c>
      <c r="D375" s="84">
        <f>IFERROR(ROUND(($B375+SIGN($B375)*D$4)^5*'Load Cell Info'!$B$13+($B375+SIGN($B375)*D$4)^4*'Load Cell Info'!$B$12+($B375+SIGN($B375)*D$4)^3*'Load Cell Info'!$B$11+($B375+SIGN($B375)*D$4)^2*'Load Cell Info'!$B$10+($B375+SIGN($B375)*D$4)*'Load Cell Info'!$B$9+'Load Cell Info'!$B$8,'Load Cell Info'!$F$13),"")</f>
        <v>0</v>
      </c>
      <c r="E375" s="84">
        <f>IFERROR(ROUND(($B375+SIGN($B375)*E$4)^5*'Load Cell Info'!$B$13+($B375+SIGN($B375)*E$4)^4*'Load Cell Info'!$B$12+($B375+SIGN($B375)*E$4)^3*'Load Cell Info'!$B$11+($B375+SIGN($B375)*E$4)^2*'Load Cell Info'!$B$10+($B375+SIGN($B375)*E$4)*'Load Cell Info'!$B$9+'Load Cell Info'!$B$8,'Load Cell Info'!$F$13),"")</f>
        <v>0</v>
      </c>
      <c r="F375" s="84">
        <f>IFERROR(ROUND(($B375+SIGN($B375)*F$4)^5*'Load Cell Info'!$B$13+($B375+SIGN($B375)*F$4)^4*'Load Cell Info'!$B$12+($B375+SIGN($B375)*F$4)^3*'Load Cell Info'!$B$11+($B375+SIGN($B375)*F$4)^2*'Load Cell Info'!$B$10+($B375+SIGN($B375)*F$4)*'Load Cell Info'!$B$9+'Load Cell Info'!$B$8,'Load Cell Info'!$F$13),"")</f>
        <v>0</v>
      </c>
      <c r="G375" s="84">
        <f>IFERROR(ROUND(($B375+SIGN($B375)*G$4)^5*'Load Cell Info'!$B$13+($B375+SIGN($B375)*G$4)^4*'Load Cell Info'!$B$12+($B375+SIGN($B375)*G$4)^3*'Load Cell Info'!$B$11+($B375+SIGN($B375)*G$4)^2*'Load Cell Info'!$B$10+($B375+SIGN($B375)*G$4)*'Load Cell Info'!$B$9+'Load Cell Info'!$B$8,'Load Cell Info'!$F$13),"")</f>
        <v>0</v>
      </c>
      <c r="H375" s="84">
        <f>IFERROR(ROUND(($B375+SIGN($B375)*H$4)^5*'Load Cell Info'!$B$13+($B375+SIGN($B375)*H$4)^4*'Load Cell Info'!$B$12+($B375+SIGN($B375)*H$4)^3*'Load Cell Info'!$B$11+($B375+SIGN($B375)*H$4)^2*'Load Cell Info'!$B$10+($B375+SIGN($B375)*H$4)*'Load Cell Info'!$B$9+'Load Cell Info'!$B$8,'Load Cell Info'!$F$13),"")</f>
        <v>0</v>
      </c>
      <c r="I375" s="84">
        <f>IFERROR(ROUND(($B375+SIGN($B375)*I$4)^5*'Load Cell Info'!$B$13+($B375+SIGN($B375)*I$4)^4*'Load Cell Info'!$B$12+($B375+SIGN($B375)*I$4)^3*'Load Cell Info'!$B$11+($B375+SIGN($B375)*I$4)^2*'Load Cell Info'!$B$10+($B375+SIGN($B375)*I$4)*'Load Cell Info'!$B$9+'Load Cell Info'!$B$8,'Load Cell Info'!$F$13),"")</f>
        <v>0</v>
      </c>
      <c r="J375" s="84">
        <f>IFERROR(ROUND(($B375+SIGN($B375)*J$4)^5*'Load Cell Info'!$B$13+($B375+SIGN($B375)*J$4)^4*'Load Cell Info'!$B$12+($B375+SIGN($B375)*J$4)^3*'Load Cell Info'!$B$11+($B375+SIGN($B375)*J$4)^2*'Load Cell Info'!$B$10+($B375+SIGN($B375)*J$4)*'Load Cell Info'!$B$9+'Load Cell Info'!$B$8,'Load Cell Info'!$F$13),"")</f>
        <v>0</v>
      </c>
      <c r="K375" s="84">
        <f>IFERROR(ROUND(($B375+SIGN($B375)*K$4)^5*'Load Cell Info'!$B$13+($B375+SIGN($B375)*K$4)^4*'Load Cell Info'!$B$12+($B375+SIGN($B375)*K$4)^3*'Load Cell Info'!$B$11+($B375+SIGN($B375)*K$4)^2*'Load Cell Info'!$B$10+($B375+SIGN($B375)*K$4)*'Load Cell Info'!$B$9+'Load Cell Info'!$B$8,'Load Cell Info'!$F$13),"")</f>
        <v>0</v>
      </c>
      <c r="L375" s="84">
        <f>IFERROR(ROUND(($B375+SIGN($B375)*L$4)^5*'Load Cell Info'!$B$13+($B375+SIGN($B375)*L$4)^4*'Load Cell Info'!$B$12+($B375+SIGN($B375)*L$4)^3*'Load Cell Info'!$B$11+($B375+SIGN($B375)*L$4)^2*'Load Cell Info'!$B$10+($B375+SIGN($B375)*L$4)*'Load Cell Info'!$B$9+'Load Cell Info'!$B$8,'Load Cell Info'!$F$13),"")</f>
        <v>0</v>
      </c>
    </row>
    <row r="376" spans="2:12" ht="12" customHeight="1" x14ac:dyDescent="0.3">
      <c r="B376" s="87">
        <f>IF(B375="","",IF('Load Cell Info'!$B$8+'Load Cell Info'!$B$9*(SIGN('Load Cell Info'!$F$11)*'Load Cell Info'!$F$12*9+'Load Table'!B375)+'Load Cell Info'!$B$10*(SIGN('Load Cell Info'!$F$11)*'Load Cell Info'!$F$12*9+'Load Table'!B375)^2+'Load Cell Info'!$B$11*(SIGN('Load Cell Info'!$F$11)*'Load Cell Info'!$F$12*9+'Load Table'!B375)^3+'Load Cell Info'!$B$12*(SIGN('Load Cell Info'!$F$11)*'Load Cell Info'!$F$12*9+'Load Table'!B375)^4+'Load Cell Info'!$B$13*(SIGN('Load Cell Info'!$F$11)*'Load Cell Info'!$F$12*9+'Load Table'!B375)^5&gt;'Load Cell Info'!$F$9,"",SIGN('Load Cell Info'!$F$11)*'Load Cell Info'!$F$12*10+'Load Table'!B375))</f>
        <v>0</v>
      </c>
      <c r="C376" s="88">
        <f>IFERROR(ROUND(($B376+SIGN($B376)*C$4)^5*'Load Cell Info'!$B$13+($B376+SIGN($B376)*C$4)^4*'Load Cell Info'!$B$12+($B376+SIGN($B376)*C$4)^3*'Load Cell Info'!$B$11+($B376+SIGN($B376)*C$4)^2*'Load Cell Info'!$B$10+($B376+SIGN($B376)*C$4)*'Load Cell Info'!$B$9+'Load Cell Info'!$B$8,'Load Cell Info'!$F$13),"")</f>
        <v>0</v>
      </c>
      <c r="D376" s="88">
        <f>IFERROR(ROUND(($B376+SIGN($B376)*D$4)^5*'Load Cell Info'!$B$13+($B376+SIGN($B376)*D$4)^4*'Load Cell Info'!$B$12+($B376+SIGN($B376)*D$4)^3*'Load Cell Info'!$B$11+($B376+SIGN($B376)*D$4)^2*'Load Cell Info'!$B$10+($B376+SIGN($B376)*D$4)*'Load Cell Info'!$B$9+'Load Cell Info'!$B$8,'Load Cell Info'!$F$13),"")</f>
        <v>0</v>
      </c>
      <c r="E376" s="88">
        <f>IFERROR(ROUND(($B376+SIGN($B376)*E$4)^5*'Load Cell Info'!$B$13+($B376+SIGN($B376)*E$4)^4*'Load Cell Info'!$B$12+($B376+SIGN($B376)*E$4)^3*'Load Cell Info'!$B$11+($B376+SIGN($B376)*E$4)^2*'Load Cell Info'!$B$10+($B376+SIGN($B376)*E$4)*'Load Cell Info'!$B$9+'Load Cell Info'!$B$8,'Load Cell Info'!$F$13),"")</f>
        <v>0</v>
      </c>
      <c r="F376" s="88">
        <f>IFERROR(ROUND(($B376+SIGN($B376)*F$4)^5*'Load Cell Info'!$B$13+($B376+SIGN($B376)*F$4)^4*'Load Cell Info'!$B$12+($B376+SIGN($B376)*F$4)^3*'Load Cell Info'!$B$11+($B376+SIGN($B376)*F$4)^2*'Load Cell Info'!$B$10+($B376+SIGN($B376)*F$4)*'Load Cell Info'!$B$9+'Load Cell Info'!$B$8,'Load Cell Info'!$F$13),"")</f>
        <v>0</v>
      </c>
      <c r="G376" s="88">
        <f>IFERROR(ROUND(($B376+SIGN($B376)*G$4)^5*'Load Cell Info'!$B$13+($B376+SIGN($B376)*G$4)^4*'Load Cell Info'!$B$12+($B376+SIGN($B376)*G$4)^3*'Load Cell Info'!$B$11+($B376+SIGN($B376)*G$4)^2*'Load Cell Info'!$B$10+($B376+SIGN($B376)*G$4)*'Load Cell Info'!$B$9+'Load Cell Info'!$B$8,'Load Cell Info'!$F$13),"")</f>
        <v>0</v>
      </c>
      <c r="H376" s="88">
        <f>IFERROR(ROUND(($B376+SIGN($B376)*H$4)^5*'Load Cell Info'!$B$13+($B376+SIGN($B376)*H$4)^4*'Load Cell Info'!$B$12+($B376+SIGN($B376)*H$4)^3*'Load Cell Info'!$B$11+($B376+SIGN($B376)*H$4)^2*'Load Cell Info'!$B$10+($B376+SIGN($B376)*H$4)*'Load Cell Info'!$B$9+'Load Cell Info'!$B$8,'Load Cell Info'!$F$13),"")</f>
        <v>0</v>
      </c>
      <c r="I376" s="88">
        <f>IFERROR(ROUND(($B376+SIGN($B376)*I$4)^5*'Load Cell Info'!$B$13+($B376+SIGN($B376)*I$4)^4*'Load Cell Info'!$B$12+($B376+SIGN($B376)*I$4)^3*'Load Cell Info'!$B$11+($B376+SIGN($B376)*I$4)^2*'Load Cell Info'!$B$10+($B376+SIGN($B376)*I$4)*'Load Cell Info'!$B$9+'Load Cell Info'!$B$8,'Load Cell Info'!$F$13),"")</f>
        <v>0</v>
      </c>
      <c r="J376" s="88">
        <f>IFERROR(ROUND(($B376+SIGN($B376)*J$4)^5*'Load Cell Info'!$B$13+($B376+SIGN($B376)*J$4)^4*'Load Cell Info'!$B$12+($B376+SIGN($B376)*J$4)^3*'Load Cell Info'!$B$11+($B376+SIGN($B376)*J$4)^2*'Load Cell Info'!$B$10+($B376+SIGN($B376)*J$4)*'Load Cell Info'!$B$9+'Load Cell Info'!$B$8,'Load Cell Info'!$F$13),"")</f>
        <v>0</v>
      </c>
      <c r="K376" s="88">
        <f>IFERROR(ROUND(($B376+SIGN($B376)*K$4)^5*'Load Cell Info'!$B$13+($B376+SIGN($B376)*K$4)^4*'Load Cell Info'!$B$12+($B376+SIGN($B376)*K$4)^3*'Load Cell Info'!$B$11+($B376+SIGN($B376)*K$4)^2*'Load Cell Info'!$B$10+($B376+SIGN($B376)*K$4)*'Load Cell Info'!$B$9+'Load Cell Info'!$B$8,'Load Cell Info'!$F$13),"")</f>
        <v>0</v>
      </c>
      <c r="L376" s="88">
        <f>IFERROR(ROUND(($B376+SIGN($B376)*L$4)^5*'Load Cell Info'!$B$13+($B376+SIGN($B376)*L$4)^4*'Load Cell Info'!$B$12+($B376+SIGN($B376)*L$4)^3*'Load Cell Info'!$B$11+($B376+SIGN($B376)*L$4)^2*'Load Cell Info'!$B$10+($B376+SIGN($B376)*L$4)*'Load Cell Info'!$B$9+'Load Cell Info'!$B$8,'Load Cell Info'!$F$13),"")</f>
        <v>0</v>
      </c>
    </row>
    <row r="377" spans="2:12" ht="12" customHeight="1" x14ac:dyDescent="0.3">
      <c r="B377" s="83">
        <f>IF(B376="","",IF('Load Cell Info'!$B$8+'Load Cell Info'!$B$9*(SIGN('Load Cell Info'!$F$11)*'Load Cell Info'!$F$12*9+'Load Table'!B376)+'Load Cell Info'!$B$10*(SIGN('Load Cell Info'!$F$11)*'Load Cell Info'!$F$12*9+'Load Table'!B376)^2+'Load Cell Info'!$B$11*(SIGN('Load Cell Info'!$F$11)*'Load Cell Info'!$F$12*9+'Load Table'!B376)^3+'Load Cell Info'!$B$12*(SIGN('Load Cell Info'!$F$11)*'Load Cell Info'!$F$12*9+'Load Table'!B376)^4+'Load Cell Info'!$B$13*(SIGN('Load Cell Info'!$F$11)*'Load Cell Info'!$F$12*9+'Load Table'!B376)^5&gt;'Load Cell Info'!$F$9,"",SIGN('Load Cell Info'!$F$11)*'Load Cell Info'!$F$12*10+'Load Table'!B376))</f>
        <v>0</v>
      </c>
      <c r="C377" s="84">
        <f>IFERROR(ROUND(($B377+SIGN($B377)*C$4)^5*'Load Cell Info'!$B$13+($B377+SIGN($B377)*C$4)^4*'Load Cell Info'!$B$12+($B377+SIGN($B377)*C$4)^3*'Load Cell Info'!$B$11+($B377+SIGN($B377)*C$4)^2*'Load Cell Info'!$B$10+($B377+SIGN($B377)*C$4)*'Load Cell Info'!$B$9+'Load Cell Info'!$B$8,'Load Cell Info'!$F$13),"")</f>
        <v>0</v>
      </c>
      <c r="D377" s="84">
        <f>IFERROR(ROUND(($B377+SIGN($B377)*D$4)^5*'Load Cell Info'!$B$13+($B377+SIGN($B377)*D$4)^4*'Load Cell Info'!$B$12+($B377+SIGN($B377)*D$4)^3*'Load Cell Info'!$B$11+($B377+SIGN($B377)*D$4)^2*'Load Cell Info'!$B$10+($B377+SIGN($B377)*D$4)*'Load Cell Info'!$B$9+'Load Cell Info'!$B$8,'Load Cell Info'!$F$13),"")</f>
        <v>0</v>
      </c>
      <c r="E377" s="84">
        <f>IFERROR(ROUND(($B377+SIGN($B377)*E$4)^5*'Load Cell Info'!$B$13+($B377+SIGN($B377)*E$4)^4*'Load Cell Info'!$B$12+($B377+SIGN($B377)*E$4)^3*'Load Cell Info'!$B$11+($B377+SIGN($B377)*E$4)^2*'Load Cell Info'!$B$10+($B377+SIGN($B377)*E$4)*'Load Cell Info'!$B$9+'Load Cell Info'!$B$8,'Load Cell Info'!$F$13),"")</f>
        <v>0</v>
      </c>
      <c r="F377" s="84">
        <f>IFERROR(ROUND(($B377+SIGN($B377)*F$4)^5*'Load Cell Info'!$B$13+($B377+SIGN($B377)*F$4)^4*'Load Cell Info'!$B$12+($B377+SIGN($B377)*F$4)^3*'Load Cell Info'!$B$11+($B377+SIGN($B377)*F$4)^2*'Load Cell Info'!$B$10+($B377+SIGN($B377)*F$4)*'Load Cell Info'!$B$9+'Load Cell Info'!$B$8,'Load Cell Info'!$F$13),"")</f>
        <v>0</v>
      </c>
      <c r="G377" s="84">
        <f>IFERROR(ROUND(($B377+SIGN($B377)*G$4)^5*'Load Cell Info'!$B$13+($B377+SIGN($B377)*G$4)^4*'Load Cell Info'!$B$12+($B377+SIGN($B377)*G$4)^3*'Load Cell Info'!$B$11+($B377+SIGN($B377)*G$4)^2*'Load Cell Info'!$B$10+($B377+SIGN($B377)*G$4)*'Load Cell Info'!$B$9+'Load Cell Info'!$B$8,'Load Cell Info'!$F$13),"")</f>
        <v>0</v>
      </c>
      <c r="H377" s="84">
        <f>IFERROR(ROUND(($B377+SIGN($B377)*H$4)^5*'Load Cell Info'!$B$13+($B377+SIGN($B377)*H$4)^4*'Load Cell Info'!$B$12+($B377+SIGN($B377)*H$4)^3*'Load Cell Info'!$B$11+($B377+SIGN($B377)*H$4)^2*'Load Cell Info'!$B$10+($B377+SIGN($B377)*H$4)*'Load Cell Info'!$B$9+'Load Cell Info'!$B$8,'Load Cell Info'!$F$13),"")</f>
        <v>0</v>
      </c>
      <c r="I377" s="84">
        <f>IFERROR(ROUND(($B377+SIGN($B377)*I$4)^5*'Load Cell Info'!$B$13+($B377+SIGN($B377)*I$4)^4*'Load Cell Info'!$B$12+($B377+SIGN($B377)*I$4)^3*'Load Cell Info'!$B$11+($B377+SIGN($B377)*I$4)^2*'Load Cell Info'!$B$10+($B377+SIGN($B377)*I$4)*'Load Cell Info'!$B$9+'Load Cell Info'!$B$8,'Load Cell Info'!$F$13),"")</f>
        <v>0</v>
      </c>
      <c r="J377" s="84">
        <f>IFERROR(ROUND(($B377+SIGN($B377)*J$4)^5*'Load Cell Info'!$B$13+($B377+SIGN($B377)*J$4)^4*'Load Cell Info'!$B$12+($B377+SIGN($B377)*J$4)^3*'Load Cell Info'!$B$11+($B377+SIGN($B377)*J$4)^2*'Load Cell Info'!$B$10+($B377+SIGN($B377)*J$4)*'Load Cell Info'!$B$9+'Load Cell Info'!$B$8,'Load Cell Info'!$F$13),"")</f>
        <v>0</v>
      </c>
      <c r="K377" s="84">
        <f>IFERROR(ROUND(($B377+SIGN($B377)*K$4)^5*'Load Cell Info'!$B$13+($B377+SIGN($B377)*K$4)^4*'Load Cell Info'!$B$12+($B377+SIGN($B377)*K$4)^3*'Load Cell Info'!$B$11+($B377+SIGN($B377)*K$4)^2*'Load Cell Info'!$B$10+($B377+SIGN($B377)*K$4)*'Load Cell Info'!$B$9+'Load Cell Info'!$B$8,'Load Cell Info'!$F$13),"")</f>
        <v>0</v>
      </c>
      <c r="L377" s="84">
        <f>IFERROR(ROUND(($B377+SIGN($B377)*L$4)^5*'Load Cell Info'!$B$13+($B377+SIGN($B377)*L$4)^4*'Load Cell Info'!$B$12+($B377+SIGN($B377)*L$4)^3*'Load Cell Info'!$B$11+($B377+SIGN($B377)*L$4)^2*'Load Cell Info'!$B$10+($B377+SIGN($B377)*L$4)*'Load Cell Info'!$B$9+'Load Cell Info'!$B$8,'Load Cell Info'!$F$13),"")</f>
        <v>0</v>
      </c>
    </row>
    <row r="378" spans="2:12" ht="12" customHeight="1" x14ac:dyDescent="0.3">
      <c r="B378" s="87">
        <f>IF(B377="","",IF('Load Cell Info'!$B$8+'Load Cell Info'!$B$9*(SIGN('Load Cell Info'!$F$11)*'Load Cell Info'!$F$12*9+'Load Table'!B377)+'Load Cell Info'!$B$10*(SIGN('Load Cell Info'!$F$11)*'Load Cell Info'!$F$12*9+'Load Table'!B377)^2+'Load Cell Info'!$B$11*(SIGN('Load Cell Info'!$F$11)*'Load Cell Info'!$F$12*9+'Load Table'!B377)^3+'Load Cell Info'!$B$12*(SIGN('Load Cell Info'!$F$11)*'Load Cell Info'!$F$12*9+'Load Table'!B377)^4+'Load Cell Info'!$B$13*(SIGN('Load Cell Info'!$F$11)*'Load Cell Info'!$F$12*9+'Load Table'!B377)^5&gt;'Load Cell Info'!$F$9,"",SIGN('Load Cell Info'!$F$11)*'Load Cell Info'!$F$12*10+'Load Table'!B377))</f>
        <v>0</v>
      </c>
      <c r="C378" s="88">
        <f>IFERROR(ROUND(($B378+SIGN($B378)*C$4)^5*'Load Cell Info'!$B$13+($B378+SIGN($B378)*C$4)^4*'Load Cell Info'!$B$12+($B378+SIGN($B378)*C$4)^3*'Load Cell Info'!$B$11+($B378+SIGN($B378)*C$4)^2*'Load Cell Info'!$B$10+($B378+SIGN($B378)*C$4)*'Load Cell Info'!$B$9+'Load Cell Info'!$B$8,'Load Cell Info'!$F$13),"")</f>
        <v>0</v>
      </c>
      <c r="D378" s="88">
        <f>IFERROR(ROUND(($B378+SIGN($B378)*D$4)^5*'Load Cell Info'!$B$13+($B378+SIGN($B378)*D$4)^4*'Load Cell Info'!$B$12+($B378+SIGN($B378)*D$4)^3*'Load Cell Info'!$B$11+($B378+SIGN($B378)*D$4)^2*'Load Cell Info'!$B$10+($B378+SIGN($B378)*D$4)*'Load Cell Info'!$B$9+'Load Cell Info'!$B$8,'Load Cell Info'!$F$13),"")</f>
        <v>0</v>
      </c>
      <c r="E378" s="88">
        <f>IFERROR(ROUND(($B378+SIGN($B378)*E$4)^5*'Load Cell Info'!$B$13+($B378+SIGN($B378)*E$4)^4*'Load Cell Info'!$B$12+($B378+SIGN($B378)*E$4)^3*'Load Cell Info'!$B$11+($B378+SIGN($B378)*E$4)^2*'Load Cell Info'!$B$10+($B378+SIGN($B378)*E$4)*'Load Cell Info'!$B$9+'Load Cell Info'!$B$8,'Load Cell Info'!$F$13),"")</f>
        <v>0</v>
      </c>
      <c r="F378" s="88">
        <f>IFERROR(ROUND(($B378+SIGN($B378)*F$4)^5*'Load Cell Info'!$B$13+($B378+SIGN($B378)*F$4)^4*'Load Cell Info'!$B$12+($B378+SIGN($B378)*F$4)^3*'Load Cell Info'!$B$11+($B378+SIGN($B378)*F$4)^2*'Load Cell Info'!$B$10+($B378+SIGN($B378)*F$4)*'Load Cell Info'!$B$9+'Load Cell Info'!$B$8,'Load Cell Info'!$F$13),"")</f>
        <v>0</v>
      </c>
      <c r="G378" s="88">
        <f>IFERROR(ROUND(($B378+SIGN($B378)*G$4)^5*'Load Cell Info'!$B$13+($B378+SIGN($B378)*G$4)^4*'Load Cell Info'!$B$12+($B378+SIGN($B378)*G$4)^3*'Load Cell Info'!$B$11+($B378+SIGN($B378)*G$4)^2*'Load Cell Info'!$B$10+($B378+SIGN($B378)*G$4)*'Load Cell Info'!$B$9+'Load Cell Info'!$B$8,'Load Cell Info'!$F$13),"")</f>
        <v>0</v>
      </c>
      <c r="H378" s="88">
        <f>IFERROR(ROUND(($B378+SIGN($B378)*H$4)^5*'Load Cell Info'!$B$13+($B378+SIGN($B378)*H$4)^4*'Load Cell Info'!$B$12+($B378+SIGN($B378)*H$4)^3*'Load Cell Info'!$B$11+($B378+SIGN($B378)*H$4)^2*'Load Cell Info'!$B$10+($B378+SIGN($B378)*H$4)*'Load Cell Info'!$B$9+'Load Cell Info'!$B$8,'Load Cell Info'!$F$13),"")</f>
        <v>0</v>
      </c>
      <c r="I378" s="88">
        <f>IFERROR(ROUND(($B378+SIGN($B378)*I$4)^5*'Load Cell Info'!$B$13+($B378+SIGN($B378)*I$4)^4*'Load Cell Info'!$B$12+($B378+SIGN($B378)*I$4)^3*'Load Cell Info'!$B$11+($B378+SIGN($B378)*I$4)^2*'Load Cell Info'!$B$10+($B378+SIGN($B378)*I$4)*'Load Cell Info'!$B$9+'Load Cell Info'!$B$8,'Load Cell Info'!$F$13),"")</f>
        <v>0</v>
      </c>
      <c r="J378" s="88">
        <f>IFERROR(ROUND(($B378+SIGN($B378)*J$4)^5*'Load Cell Info'!$B$13+($B378+SIGN($B378)*J$4)^4*'Load Cell Info'!$B$12+($B378+SIGN($B378)*J$4)^3*'Load Cell Info'!$B$11+($B378+SIGN($B378)*J$4)^2*'Load Cell Info'!$B$10+($B378+SIGN($B378)*J$4)*'Load Cell Info'!$B$9+'Load Cell Info'!$B$8,'Load Cell Info'!$F$13),"")</f>
        <v>0</v>
      </c>
      <c r="K378" s="88">
        <f>IFERROR(ROUND(($B378+SIGN($B378)*K$4)^5*'Load Cell Info'!$B$13+($B378+SIGN($B378)*K$4)^4*'Load Cell Info'!$B$12+($B378+SIGN($B378)*K$4)^3*'Load Cell Info'!$B$11+($B378+SIGN($B378)*K$4)^2*'Load Cell Info'!$B$10+($B378+SIGN($B378)*K$4)*'Load Cell Info'!$B$9+'Load Cell Info'!$B$8,'Load Cell Info'!$F$13),"")</f>
        <v>0</v>
      </c>
      <c r="L378" s="88">
        <f>IFERROR(ROUND(($B378+SIGN($B378)*L$4)^5*'Load Cell Info'!$B$13+($B378+SIGN($B378)*L$4)^4*'Load Cell Info'!$B$12+($B378+SIGN($B378)*L$4)^3*'Load Cell Info'!$B$11+($B378+SIGN($B378)*L$4)^2*'Load Cell Info'!$B$10+($B378+SIGN($B378)*L$4)*'Load Cell Info'!$B$9+'Load Cell Info'!$B$8,'Load Cell Info'!$F$13),"")</f>
        <v>0</v>
      </c>
    </row>
    <row r="379" spans="2:12" ht="12" customHeight="1" x14ac:dyDescent="0.3">
      <c r="B379" s="83">
        <f>IF(B378="","",IF('Load Cell Info'!$B$8+'Load Cell Info'!$B$9*(SIGN('Load Cell Info'!$F$11)*'Load Cell Info'!$F$12*9+'Load Table'!B378)+'Load Cell Info'!$B$10*(SIGN('Load Cell Info'!$F$11)*'Load Cell Info'!$F$12*9+'Load Table'!B378)^2+'Load Cell Info'!$B$11*(SIGN('Load Cell Info'!$F$11)*'Load Cell Info'!$F$12*9+'Load Table'!B378)^3+'Load Cell Info'!$B$12*(SIGN('Load Cell Info'!$F$11)*'Load Cell Info'!$F$12*9+'Load Table'!B378)^4+'Load Cell Info'!$B$13*(SIGN('Load Cell Info'!$F$11)*'Load Cell Info'!$F$12*9+'Load Table'!B378)^5&gt;'Load Cell Info'!$F$9,"",SIGN('Load Cell Info'!$F$11)*'Load Cell Info'!$F$12*10+'Load Table'!B378))</f>
        <v>0</v>
      </c>
      <c r="C379" s="84">
        <f>IFERROR(ROUND(($B379+SIGN($B379)*C$4)^5*'Load Cell Info'!$B$13+($B379+SIGN($B379)*C$4)^4*'Load Cell Info'!$B$12+($B379+SIGN($B379)*C$4)^3*'Load Cell Info'!$B$11+($B379+SIGN($B379)*C$4)^2*'Load Cell Info'!$B$10+($B379+SIGN($B379)*C$4)*'Load Cell Info'!$B$9+'Load Cell Info'!$B$8,'Load Cell Info'!$F$13),"")</f>
        <v>0</v>
      </c>
      <c r="D379" s="84">
        <f>IFERROR(ROUND(($B379+SIGN($B379)*D$4)^5*'Load Cell Info'!$B$13+($B379+SIGN($B379)*D$4)^4*'Load Cell Info'!$B$12+($B379+SIGN($B379)*D$4)^3*'Load Cell Info'!$B$11+($B379+SIGN($B379)*D$4)^2*'Load Cell Info'!$B$10+($B379+SIGN($B379)*D$4)*'Load Cell Info'!$B$9+'Load Cell Info'!$B$8,'Load Cell Info'!$F$13),"")</f>
        <v>0</v>
      </c>
      <c r="E379" s="84">
        <f>IFERROR(ROUND(($B379+SIGN($B379)*E$4)^5*'Load Cell Info'!$B$13+($B379+SIGN($B379)*E$4)^4*'Load Cell Info'!$B$12+($B379+SIGN($B379)*E$4)^3*'Load Cell Info'!$B$11+($B379+SIGN($B379)*E$4)^2*'Load Cell Info'!$B$10+($B379+SIGN($B379)*E$4)*'Load Cell Info'!$B$9+'Load Cell Info'!$B$8,'Load Cell Info'!$F$13),"")</f>
        <v>0</v>
      </c>
      <c r="F379" s="84">
        <f>IFERROR(ROUND(($B379+SIGN($B379)*F$4)^5*'Load Cell Info'!$B$13+($B379+SIGN($B379)*F$4)^4*'Load Cell Info'!$B$12+($B379+SIGN($B379)*F$4)^3*'Load Cell Info'!$B$11+($B379+SIGN($B379)*F$4)^2*'Load Cell Info'!$B$10+($B379+SIGN($B379)*F$4)*'Load Cell Info'!$B$9+'Load Cell Info'!$B$8,'Load Cell Info'!$F$13),"")</f>
        <v>0</v>
      </c>
      <c r="G379" s="84">
        <f>IFERROR(ROUND(($B379+SIGN($B379)*G$4)^5*'Load Cell Info'!$B$13+($B379+SIGN($B379)*G$4)^4*'Load Cell Info'!$B$12+($B379+SIGN($B379)*G$4)^3*'Load Cell Info'!$B$11+($B379+SIGN($B379)*G$4)^2*'Load Cell Info'!$B$10+($B379+SIGN($B379)*G$4)*'Load Cell Info'!$B$9+'Load Cell Info'!$B$8,'Load Cell Info'!$F$13),"")</f>
        <v>0</v>
      </c>
      <c r="H379" s="84">
        <f>IFERROR(ROUND(($B379+SIGN($B379)*H$4)^5*'Load Cell Info'!$B$13+($B379+SIGN($B379)*H$4)^4*'Load Cell Info'!$B$12+($B379+SIGN($B379)*H$4)^3*'Load Cell Info'!$B$11+($B379+SIGN($B379)*H$4)^2*'Load Cell Info'!$B$10+($B379+SIGN($B379)*H$4)*'Load Cell Info'!$B$9+'Load Cell Info'!$B$8,'Load Cell Info'!$F$13),"")</f>
        <v>0</v>
      </c>
      <c r="I379" s="84">
        <f>IFERROR(ROUND(($B379+SIGN($B379)*I$4)^5*'Load Cell Info'!$B$13+($B379+SIGN($B379)*I$4)^4*'Load Cell Info'!$B$12+($B379+SIGN($B379)*I$4)^3*'Load Cell Info'!$B$11+($B379+SIGN($B379)*I$4)^2*'Load Cell Info'!$B$10+($B379+SIGN($B379)*I$4)*'Load Cell Info'!$B$9+'Load Cell Info'!$B$8,'Load Cell Info'!$F$13),"")</f>
        <v>0</v>
      </c>
      <c r="J379" s="84">
        <f>IFERROR(ROUND(($B379+SIGN($B379)*J$4)^5*'Load Cell Info'!$B$13+($B379+SIGN($B379)*J$4)^4*'Load Cell Info'!$B$12+($B379+SIGN($B379)*J$4)^3*'Load Cell Info'!$B$11+($B379+SIGN($B379)*J$4)^2*'Load Cell Info'!$B$10+($B379+SIGN($B379)*J$4)*'Load Cell Info'!$B$9+'Load Cell Info'!$B$8,'Load Cell Info'!$F$13),"")</f>
        <v>0</v>
      </c>
      <c r="K379" s="84">
        <f>IFERROR(ROUND(($B379+SIGN($B379)*K$4)^5*'Load Cell Info'!$B$13+($B379+SIGN($B379)*K$4)^4*'Load Cell Info'!$B$12+($B379+SIGN($B379)*K$4)^3*'Load Cell Info'!$B$11+($B379+SIGN($B379)*K$4)^2*'Load Cell Info'!$B$10+($B379+SIGN($B379)*K$4)*'Load Cell Info'!$B$9+'Load Cell Info'!$B$8,'Load Cell Info'!$F$13),"")</f>
        <v>0</v>
      </c>
      <c r="L379" s="84">
        <f>IFERROR(ROUND(($B379+SIGN($B379)*L$4)^5*'Load Cell Info'!$B$13+($B379+SIGN($B379)*L$4)^4*'Load Cell Info'!$B$12+($B379+SIGN($B379)*L$4)^3*'Load Cell Info'!$B$11+($B379+SIGN($B379)*L$4)^2*'Load Cell Info'!$B$10+($B379+SIGN($B379)*L$4)*'Load Cell Info'!$B$9+'Load Cell Info'!$B$8,'Load Cell Info'!$F$13),"")</f>
        <v>0</v>
      </c>
    </row>
    <row r="380" spans="2:12" ht="12" customHeight="1" x14ac:dyDescent="0.3">
      <c r="B380" s="87">
        <f>IF(B379="","",IF('Load Cell Info'!$B$8+'Load Cell Info'!$B$9*(SIGN('Load Cell Info'!$F$11)*'Load Cell Info'!$F$12*9+'Load Table'!B379)+'Load Cell Info'!$B$10*(SIGN('Load Cell Info'!$F$11)*'Load Cell Info'!$F$12*9+'Load Table'!B379)^2+'Load Cell Info'!$B$11*(SIGN('Load Cell Info'!$F$11)*'Load Cell Info'!$F$12*9+'Load Table'!B379)^3+'Load Cell Info'!$B$12*(SIGN('Load Cell Info'!$F$11)*'Load Cell Info'!$F$12*9+'Load Table'!B379)^4+'Load Cell Info'!$B$13*(SIGN('Load Cell Info'!$F$11)*'Load Cell Info'!$F$12*9+'Load Table'!B379)^5&gt;'Load Cell Info'!$F$9,"",SIGN('Load Cell Info'!$F$11)*'Load Cell Info'!$F$12*10+'Load Table'!B379))</f>
        <v>0</v>
      </c>
      <c r="C380" s="88">
        <f>IFERROR(ROUND(($B380+SIGN($B380)*C$4)^5*'Load Cell Info'!$B$13+($B380+SIGN($B380)*C$4)^4*'Load Cell Info'!$B$12+($B380+SIGN($B380)*C$4)^3*'Load Cell Info'!$B$11+($B380+SIGN($B380)*C$4)^2*'Load Cell Info'!$B$10+($B380+SIGN($B380)*C$4)*'Load Cell Info'!$B$9+'Load Cell Info'!$B$8,'Load Cell Info'!$F$13),"")</f>
        <v>0</v>
      </c>
      <c r="D380" s="88">
        <f>IFERROR(ROUND(($B380+SIGN($B380)*D$4)^5*'Load Cell Info'!$B$13+($B380+SIGN($B380)*D$4)^4*'Load Cell Info'!$B$12+($B380+SIGN($B380)*D$4)^3*'Load Cell Info'!$B$11+($B380+SIGN($B380)*D$4)^2*'Load Cell Info'!$B$10+($B380+SIGN($B380)*D$4)*'Load Cell Info'!$B$9+'Load Cell Info'!$B$8,'Load Cell Info'!$F$13),"")</f>
        <v>0</v>
      </c>
      <c r="E380" s="88">
        <f>IFERROR(ROUND(($B380+SIGN($B380)*E$4)^5*'Load Cell Info'!$B$13+($B380+SIGN($B380)*E$4)^4*'Load Cell Info'!$B$12+($B380+SIGN($B380)*E$4)^3*'Load Cell Info'!$B$11+($B380+SIGN($B380)*E$4)^2*'Load Cell Info'!$B$10+($B380+SIGN($B380)*E$4)*'Load Cell Info'!$B$9+'Load Cell Info'!$B$8,'Load Cell Info'!$F$13),"")</f>
        <v>0</v>
      </c>
      <c r="F380" s="88">
        <f>IFERROR(ROUND(($B380+SIGN($B380)*F$4)^5*'Load Cell Info'!$B$13+($B380+SIGN($B380)*F$4)^4*'Load Cell Info'!$B$12+($B380+SIGN($B380)*F$4)^3*'Load Cell Info'!$B$11+($B380+SIGN($B380)*F$4)^2*'Load Cell Info'!$B$10+($B380+SIGN($B380)*F$4)*'Load Cell Info'!$B$9+'Load Cell Info'!$B$8,'Load Cell Info'!$F$13),"")</f>
        <v>0</v>
      </c>
      <c r="G380" s="88">
        <f>IFERROR(ROUND(($B380+SIGN($B380)*G$4)^5*'Load Cell Info'!$B$13+($B380+SIGN($B380)*G$4)^4*'Load Cell Info'!$B$12+($B380+SIGN($B380)*G$4)^3*'Load Cell Info'!$B$11+($B380+SIGN($B380)*G$4)^2*'Load Cell Info'!$B$10+($B380+SIGN($B380)*G$4)*'Load Cell Info'!$B$9+'Load Cell Info'!$B$8,'Load Cell Info'!$F$13),"")</f>
        <v>0</v>
      </c>
      <c r="H380" s="88">
        <f>IFERROR(ROUND(($B380+SIGN($B380)*H$4)^5*'Load Cell Info'!$B$13+($B380+SIGN($B380)*H$4)^4*'Load Cell Info'!$B$12+($B380+SIGN($B380)*H$4)^3*'Load Cell Info'!$B$11+($B380+SIGN($B380)*H$4)^2*'Load Cell Info'!$B$10+($B380+SIGN($B380)*H$4)*'Load Cell Info'!$B$9+'Load Cell Info'!$B$8,'Load Cell Info'!$F$13),"")</f>
        <v>0</v>
      </c>
      <c r="I380" s="88">
        <f>IFERROR(ROUND(($B380+SIGN($B380)*I$4)^5*'Load Cell Info'!$B$13+($B380+SIGN($B380)*I$4)^4*'Load Cell Info'!$B$12+($B380+SIGN($B380)*I$4)^3*'Load Cell Info'!$B$11+($B380+SIGN($B380)*I$4)^2*'Load Cell Info'!$B$10+($B380+SIGN($B380)*I$4)*'Load Cell Info'!$B$9+'Load Cell Info'!$B$8,'Load Cell Info'!$F$13),"")</f>
        <v>0</v>
      </c>
      <c r="J380" s="88">
        <f>IFERROR(ROUND(($B380+SIGN($B380)*J$4)^5*'Load Cell Info'!$B$13+($B380+SIGN($B380)*J$4)^4*'Load Cell Info'!$B$12+($B380+SIGN($B380)*J$4)^3*'Load Cell Info'!$B$11+($B380+SIGN($B380)*J$4)^2*'Load Cell Info'!$B$10+($B380+SIGN($B380)*J$4)*'Load Cell Info'!$B$9+'Load Cell Info'!$B$8,'Load Cell Info'!$F$13),"")</f>
        <v>0</v>
      </c>
      <c r="K380" s="88">
        <f>IFERROR(ROUND(($B380+SIGN($B380)*K$4)^5*'Load Cell Info'!$B$13+($B380+SIGN($B380)*K$4)^4*'Load Cell Info'!$B$12+($B380+SIGN($B380)*K$4)^3*'Load Cell Info'!$B$11+($B380+SIGN($B380)*K$4)^2*'Load Cell Info'!$B$10+($B380+SIGN($B380)*K$4)*'Load Cell Info'!$B$9+'Load Cell Info'!$B$8,'Load Cell Info'!$F$13),"")</f>
        <v>0</v>
      </c>
      <c r="L380" s="88">
        <f>IFERROR(ROUND(($B380+SIGN($B380)*L$4)^5*'Load Cell Info'!$B$13+($B380+SIGN($B380)*L$4)^4*'Load Cell Info'!$B$12+($B380+SIGN($B380)*L$4)^3*'Load Cell Info'!$B$11+($B380+SIGN($B380)*L$4)^2*'Load Cell Info'!$B$10+($B380+SIGN($B380)*L$4)*'Load Cell Info'!$B$9+'Load Cell Info'!$B$8,'Load Cell Info'!$F$13),"")</f>
        <v>0</v>
      </c>
    </row>
    <row r="381" spans="2:12" ht="12" customHeight="1" x14ac:dyDescent="0.3">
      <c r="B381" s="83">
        <f>IF(B380="","",IF('Load Cell Info'!$B$8+'Load Cell Info'!$B$9*(SIGN('Load Cell Info'!$F$11)*'Load Cell Info'!$F$12*9+'Load Table'!B380)+'Load Cell Info'!$B$10*(SIGN('Load Cell Info'!$F$11)*'Load Cell Info'!$F$12*9+'Load Table'!B380)^2+'Load Cell Info'!$B$11*(SIGN('Load Cell Info'!$F$11)*'Load Cell Info'!$F$12*9+'Load Table'!B380)^3+'Load Cell Info'!$B$12*(SIGN('Load Cell Info'!$F$11)*'Load Cell Info'!$F$12*9+'Load Table'!B380)^4+'Load Cell Info'!$B$13*(SIGN('Load Cell Info'!$F$11)*'Load Cell Info'!$F$12*9+'Load Table'!B380)^5&gt;'Load Cell Info'!$F$9,"",SIGN('Load Cell Info'!$F$11)*'Load Cell Info'!$F$12*10+'Load Table'!B380))</f>
        <v>0</v>
      </c>
      <c r="C381" s="84">
        <f>IFERROR(ROUND(($B381+SIGN($B381)*C$4)^5*'Load Cell Info'!$B$13+($B381+SIGN($B381)*C$4)^4*'Load Cell Info'!$B$12+($B381+SIGN($B381)*C$4)^3*'Load Cell Info'!$B$11+($B381+SIGN($B381)*C$4)^2*'Load Cell Info'!$B$10+($B381+SIGN($B381)*C$4)*'Load Cell Info'!$B$9+'Load Cell Info'!$B$8,'Load Cell Info'!$F$13),"")</f>
        <v>0</v>
      </c>
      <c r="D381" s="84">
        <f>IFERROR(ROUND(($B381+SIGN($B381)*D$4)^5*'Load Cell Info'!$B$13+($B381+SIGN($B381)*D$4)^4*'Load Cell Info'!$B$12+($B381+SIGN($B381)*D$4)^3*'Load Cell Info'!$B$11+($B381+SIGN($B381)*D$4)^2*'Load Cell Info'!$B$10+($B381+SIGN($B381)*D$4)*'Load Cell Info'!$B$9+'Load Cell Info'!$B$8,'Load Cell Info'!$F$13),"")</f>
        <v>0</v>
      </c>
      <c r="E381" s="84">
        <f>IFERROR(ROUND(($B381+SIGN($B381)*E$4)^5*'Load Cell Info'!$B$13+($B381+SIGN($B381)*E$4)^4*'Load Cell Info'!$B$12+($B381+SIGN($B381)*E$4)^3*'Load Cell Info'!$B$11+($B381+SIGN($B381)*E$4)^2*'Load Cell Info'!$B$10+($B381+SIGN($B381)*E$4)*'Load Cell Info'!$B$9+'Load Cell Info'!$B$8,'Load Cell Info'!$F$13),"")</f>
        <v>0</v>
      </c>
      <c r="F381" s="84">
        <f>IFERROR(ROUND(($B381+SIGN($B381)*F$4)^5*'Load Cell Info'!$B$13+($B381+SIGN($B381)*F$4)^4*'Load Cell Info'!$B$12+($B381+SIGN($B381)*F$4)^3*'Load Cell Info'!$B$11+($B381+SIGN($B381)*F$4)^2*'Load Cell Info'!$B$10+($B381+SIGN($B381)*F$4)*'Load Cell Info'!$B$9+'Load Cell Info'!$B$8,'Load Cell Info'!$F$13),"")</f>
        <v>0</v>
      </c>
      <c r="G381" s="84">
        <f>IFERROR(ROUND(($B381+SIGN($B381)*G$4)^5*'Load Cell Info'!$B$13+($B381+SIGN($B381)*G$4)^4*'Load Cell Info'!$B$12+($B381+SIGN($B381)*G$4)^3*'Load Cell Info'!$B$11+($B381+SIGN($B381)*G$4)^2*'Load Cell Info'!$B$10+($B381+SIGN($B381)*G$4)*'Load Cell Info'!$B$9+'Load Cell Info'!$B$8,'Load Cell Info'!$F$13),"")</f>
        <v>0</v>
      </c>
      <c r="H381" s="84">
        <f>IFERROR(ROUND(($B381+SIGN($B381)*H$4)^5*'Load Cell Info'!$B$13+($B381+SIGN($B381)*H$4)^4*'Load Cell Info'!$B$12+($B381+SIGN($B381)*H$4)^3*'Load Cell Info'!$B$11+($B381+SIGN($B381)*H$4)^2*'Load Cell Info'!$B$10+($B381+SIGN($B381)*H$4)*'Load Cell Info'!$B$9+'Load Cell Info'!$B$8,'Load Cell Info'!$F$13),"")</f>
        <v>0</v>
      </c>
      <c r="I381" s="84">
        <f>IFERROR(ROUND(($B381+SIGN($B381)*I$4)^5*'Load Cell Info'!$B$13+($B381+SIGN($B381)*I$4)^4*'Load Cell Info'!$B$12+($B381+SIGN($B381)*I$4)^3*'Load Cell Info'!$B$11+($B381+SIGN($B381)*I$4)^2*'Load Cell Info'!$B$10+($B381+SIGN($B381)*I$4)*'Load Cell Info'!$B$9+'Load Cell Info'!$B$8,'Load Cell Info'!$F$13),"")</f>
        <v>0</v>
      </c>
      <c r="J381" s="84">
        <f>IFERROR(ROUND(($B381+SIGN($B381)*J$4)^5*'Load Cell Info'!$B$13+($B381+SIGN($B381)*J$4)^4*'Load Cell Info'!$B$12+($B381+SIGN($B381)*J$4)^3*'Load Cell Info'!$B$11+($B381+SIGN($B381)*J$4)^2*'Load Cell Info'!$B$10+($B381+SIGN($B381)*J$4)*'Load Cell Info'!$B$9+'Load Cell Info'!$B$8,'Load Cell Info'!$F$13),"")</f>
        <v>0</v>
      </c>
      <c r="K381" s="84">
        <f>IFERROR(ROUND(($B381+SIGN($B381)*K$4)^5*'Load Cell Info'!$B$13+($B381+SIGN($B381)*K$4)^4*'Load Cell Info'!$B$12+($B381+SIGN($B381)*K$4)^3*'Load Cell Info'!$B$11+($B381+SIGN($B381)*K$4)^2*'Load Cell Info'!$B$10+($B381+SIGN($B381)*K$4)*'Load Cell Info'!$B$9+'Load Cell Info'!$B$8,'Load Cell Info'!$F$13),"")</f>
        <v>0</v>
      </c>
      <c r="L381" s="84">
        <f>IFERROR(ROUND(($B381+SIGN($B381)*L$4)^5*'Load Cell Info'!$B$13+($B381+SIGN($B381)*L$4)^4*'Load Cell Info'!$B$12+($B381+SIGN($B381)*L$4)^3*'Load Cell Info'!$B$11+($B381+SIGN($B381)*L$4)^2*'Load Cell Info'!$B$10+($B381+SIGN($B381)*L$4)*'Load Cell Info'!$B$9+'Load Cell Info'!$B$8,'Load Cell Info'!$F$13),"")</f>
        <v>0</v>
      </c>
    </row>
    <row r="382" spans="2:12" ht="12" customHeight="1" x14ac:dyDescent="0.3">
      <c r="B382" s="87">
        <f>IF(B381="","",IF('Load Cell Info'!$B$8+'Load Cell Info'!$B$9*(SIGN('Load Cell Info'!$F$11)*'Load Cell Info'!$F$12*9+'Load Table'!B381)+'Load Cell Info'!$B$10*(SIGN('Load Cell Info'!$F$11)*'Load Cell Info'!$F$12*9+'Load Table'!B381)^2+'Load Cell Info'!$B$11*(SIGN('Load Cell Info'!$F$11)*'Load Cell Info'!$F$12*9+'Load Table'!B381)^3+'Load Cell Info'!$B$12*(SIGN('Load Cell Info'!$F$11)*'Load Cell Info'!$F$12*9+'Load Table'!B381)^4+'Load Cell Info'!$B$13*(SIGN('Load Cell Info'!$F$11)*'Load Cell Info'!$F$12*9+'Load Table'!B381)^5&gt;'Load Cell Info'!$F$9,"",SIGN('Load Cell Info'!$F$11)*'Load Cell Info'!$F$12*10+'Load Table'!B381))</f>
        <v>0</v>
      </c>
      <c r="C382" s="88">
        <f>IFERROR(ROUND(($B382+SIGN($B382)*C$4)^5*'Load Cell Info'!$B$13+($B382+SIGN($B382)*C$4)^4*'Load Cell Info'!$B$12+($B382+SIGN($B382)*C$4)^3*'Load Cell Info'!$B$11+($B382+SIGN($B382)*C$4)^2*'Load Cell Info'!$B$10+($B382+SIGN($B382)*C$4)*'Load Cell Info'!$B$9+'Load Cell Info'!$B$8,'Load Cell Info'!$F$13),"")</f>
        <v>0</v>
      </c>
      <c r="D382" s="88">
        <f>IFERROR(ROUND(($B382+SIGN($B382)*D$4)^5*'Load Cell Info'!$B$13+($B382+SIGN($B382)*D$4)^4*'Load Cell Info'!$B$12+($B382+SIGN($B382)*D$4)^3*'Load Cell Info'!$B$11+($B382+SIGN($B382)*D$4)^2*'Load Cell Info'!$B$10+($B382+SIGN($B382)*D$4)*'Load Cell Info'!$B$9+'Load Cell Info'!$B$8,'Load Cell Info'!$F$13),"")</f>
        <v>0</v>
      </c>
      <c r="E382" s="88">
        <f>IFERROR(ROUND(($B382+SIGN($B382)*E$4)^5*'Load Cell Info'!$B$13+($B382+SIGN($B382)*E$4)^4*'Load Cell Info'!$B$12+($B382+SIGN($B382)*E$4)^3*'Load Cell Info'!$B$11+($B382+SIGN($B382)*E$4)^2*'Load Cell Info'!$B$10+($B382+SIGN($B382)*E$4)*'Load Cell Info'!$B$9+'Load Cell Info'!$B$8,'Load Cell Info'!$F$13),"")</f>
        <v>0</v>
      </c>
      <c r="F382" s="88">
        <f>IFERROR(ROUND(($B382+SIGN($B382)*F$4)^5*'Load Cell Info'!$B$13+($B382+SIGN($B382)*F$4)^4*'Load Cell Info'!$B$12+($B382+SIGN($B382)*F$4)^3*'Load Cell Info'!$B$11+($B382+SIGN($B382)*F$4)^2*'Load Cell Info'!$B$10+($B382+SIGN($B382)*F$4)*'Load Cell Info'!$B$9+'Load Cell Info'!$B$8,'Load Cell Info'!$F$13),"")</f>
        <v>0</v>
      </c>
      <c r="G382" s="88">
        <f>IFERROR(ROUND(($B382+SIGN($B382)*G$4)^5*'Load Cell Info'!$B$13+($B382+SIGN($B382)*G$4)^4*'Load Cell Info'!$B$12+($B382+SIGN($B382)*G$4)^3*'Load Cell Info'!$B$11+($B382+SIGN($B382)*G$4)^2*'Load Cell Info'!$B$10+($B382+SIGN($B382)*G$4)*'Load Cell Info'!$B$9+'Load Cell Info'!$B$8,'Load Cell Info'!$F$13),"")</f>
        <v>0</v>
      </c>
      <c r="H382" s="88">
        <f>IFERROR(ROUND(($B382+SIGN($B382)*H$4)^5*'Load Cell Info'!$B$13+($B382+SIGN($B382)*H$4)^4*'Load Cell Info'!$B$12+($B382+SIGN($B382)*H$4)^3*'Load Cell Info'!$B$11+($B382+SIGN($B382)*H$4)^2*'Load Cell Info'!$B$10+($B382+SIGN($B382)*H$4)*'Load Cell Info'!$B$9+'Load Cell Info'!$B$8,'Load Cell Info'!$F$13),"")</f>
        <v>0</v>
      </c>
      <c r="I382" s="88">
        <f>IFERROR(ROUND(($B382+SIGN($B382)*I$4)^5*'Load Cell Info'!$B$13+($B382+SIGN($B382)*I$4)^4*'Load Cell Info'!$B$12+($B382+SIGN($B382)*I$4)^3*'Load Cell Info'!$B$11+($B382+SIGN($B382)*I$4)^2*'Load Cell Info'!$B$10+($B382+SIGN($B382)*I$4)*'Load Cell Info'!$B$9+'Load Cell Info'!$B$8,'Load Cell Info'!$F$13),"")</f>
        <v>0</v>
      </c>
      <c r="J382" s="88">
        <f>IFERROR(ROUND(($B382+SIGN($B382)*J$4)^5*'Load Cell Info'!$B$13+($B382+SIGN($B382)*J$4)^4*'Load Cell Info'!$B$12+($B382+SIGN($B382)*J$4)^3*'Load Cell Info'!$B$11+($B382+SIGN($B382)*J$4)^2*'Load Cell Info'!$B$10+($B382+SIGN($B382)*J$4)*'Load Cell Info'!$B$9+'Load Cell Info'!$B$8,'Load Cell Info'!$F$13),"")</f>
        <v>0</v>
      </c>
      <c r="K382" s="88">
        <f>IFERROR(ROUND(($B382+SIGN($B382)*K$4)^5*'Load Cell Info'!$B$13+($B382+SIGN($B382)*K$4)^4*'Load Cell Info'!$B$12+($B382+SIGN($B382)*K$4)^3*'Load Cell Info'!$B$11+($B382+SIGN($B382)*K$4)^2*'Load Cell Info'!$B$10+($B382+SIGN($B382)*K$4)*'Load Cell Info'!$B$9+'Load Cell Info'!$B$8,'Load Cell Info'!$F$13),"")</f>
        <v>0</v>
      </c>
      <c r="L382" s="88">
        <f>IFERROR(ROUND(($B382+SIGN($B382)*L$4)^5*'Load Cell Info'!$B$13+($B382+SIGN($B382)*L$4)^4*'Load Cell Info'!$B$12+($B382+SIGN($B382)*L$4)^3*'Load Cell Info'!$B$11+($B382+SIGN($B382)*L$4)^2*'Load Cell Info'!$B$10+($B382+SIGN($B382)*L$4)*'Load Cell Info'!$B$9+'Load Cell Info'!$B$8,'Load Cell Info'!$F$13),"")</f>
        <v>0</v>
      </c>
    </row>
    <row r="383" spans="2:12" ht="12" customHeight="1" x14ac:dyDescent="0.3">
      <c r="B383" s="83">
        <f>IF(B382="","",IF('Load Cell Info'!$B$8+'Load Cell Info'!$B$9*(SIGN('Load Cell Info'!$F$11)*'Load Cell Info'!$F$12*9+'Load Table'!B382)+'Load Cell Info'!$B$10*(SIGN('Load Cell Info'!$F$11)*'Load Cell Info'!$F$12*9+'Load Table'!B382)^2+'Load Cell Info'!$B$11*(SIGN('Load Cell Info'!$F$11)*'Load Cell Info'!$F$12*9+'Load Table'!B382)^3+'Load Cell Info'!$B$12*(SIGN('Load Cell Info'!$F$11)*'Load Cell Info'!$F$12*9+'Load Table'!B382)^4+'Load Cell Info'!$B$13*(SIGN('Load Cell Info'!$F$11)*'Load Cell Info'!$F$12*9+'Load Table'!B382)^5&gt;'Load Cell Info'!$F$9,"",SIGN('Load Cell Info'!$F$11)*'Load Cell Info'!$F$12*10+'Load Table'!B382))</f>
        <v>0</v>
      </c>
      <c r="C383" s="84">
        <f>IFERROR(ROUND(($B383+SIGN($B383)*C$4)^5*'Load Cell Info'!$B$13+($B383+SIGN($B383)*C$4)^4*'Load Cell Info'!$B$12+($B383+SIGN($B383)*C$4)^3*'Load Cell Info'!$B$11+($B383+SIGN($B383)*C$4)^2*'Load Cell Info'!$B$10+($B383+SIGN($B383)*C$4)*'Load Cell Info'!$B$9+'Load Cell Info'!$B$8,'Load Cell Info'!$F$13),"")</f>
        <v>0</v>
      </c>
      <c r="D383" s="84">
        <f>IFERROR(ROUND(($B383+SIGN($B383)*D$4)^5*'Load Cell Info'!$B$13+($B383+SIGN($B383)*D$4)^4*'Load Cell Info'!$B$12+($B383+SIGN($B383)*D$4)^3*'Load Cell Info'!$B$11+($B383+SIGN($B383)*D$4)^2*'Load Cell Info'!$B$10+($B383+SIGN($B383)*D$4)*'Load Cell Info'!$B$9+'Load Cell Info'!$B$8,'Load Cell Info'!$F$13),"")</f>
        <v>0</v>
      </c>
      <c r="E383" s="84">
        <f>IFERROR(ROUND(($B383+SIGN($B383)*E$4)^5*'Load Cell Info'!$B$13+($B383+SIGN($B383)*E$4)^4*'Load Cell Info'!$B$12+($B383+SIGN($B383)*E$4)^3*'Load Cell Info'!$B$11+($B383+SIGN($B383)*E$4)^2*'Load Cell Info'!$B$10+($B383+SIGN($B383)*E$4)*'Load Cell Info'!$B$9+'Load Cell Info'!$B$8,'Load Cell Info'!$F$13),"")</f>
        <v>0</v>
      </c>
      <c r="F383" s="84">
        <f>IFERROR(ROUND(($B383+SIGN($B383)*F$4)^5*'Load Cell Info'!$B$13+($B383+SIGN($B383)*F$4)^4*'Load Cell Info'!$B$12+($B383+SIGN($B383)*F$4)^3*'Load Cell Info'!$B$11+($B383+SIGN($B383)*F$4)^2*'Load Cell Info'!$B$10+($B383+SIGN($B383)*F$4)*'Load Cell Info'!$B$9+'Load Cell Info'!$B$8,'Load Cell Info'!$F$13),"")</f>
        <v>0</v>
      </c>
      <c r="G383" s="84">
        <f>IFERROR(ROUND(($B383+SIGN($B383)*G$4)^5*'Load Cell Info'!$B$13+($B383+SIGN($B383)*G$4)^4*'Load Cell Info'!$B$12+($B383+SIGN($B383)*G$4)^3*'Load Cell Info'!$B$11+($B383+SIGN($B383)*G$4)^2*'Load Cell Info'!$B$10+($B383+SIGN($B383)*G$4)*'Load Cell Info'!$B$9+'Load Cell Info'!$B$8,'Load Cell Info'!$F$13),"")</f>
        <v>0</v>
      </c>
      <c r="H383" s="84">
        <f>IFERROR(ROUND(($B383+SIGN($B383)*H$4)^5*'Load Cell Info'!$B$13+($B383+SIGN($B383)*H$4)^4*'Load Cell Info'!$B$12+($B383+SIGN($B383)*H$4)^3*'Load Cell Info'!$B$11+($B383+SIGN($B383)*H$4)^2*'Load Cell Info'!$B$10+($B383+SIGN($B383)*H$4)*'Load Cell Info'!$B$9+'Load Cell Info'!$B$8,'Load Cell Info'!$F$13),"")</f>
        <v>0</v>
      </c>
      <c r="I383" s="84">
        <f>IFERROR(ROUND(($B383+SIGN($B383)*I$4)^5*'Load Cell Info'!$B$13+($B383+SIGN($B383)*I$4)^4*'Load Cell Info'!$B$12+($B383+SIGN($B383)*I$4)^3*'Load Cell Info'!$B$11+($B383+SIGN($B383)*I$4)^2*'Load Cell Info'!$B$10+($B383+SIGN($B383)*I$4)*'Load Cell Info'!$B$9+'Load Cell Info'!$B$8,'Load Cell Info'!$F$13),"")</f>
        <v>0</v>
      </c>
      <c r="J383" s="84">
        <f>IFERROR(ROUND(($B383+SIGN($B383)*J$4)^5*'Load Cell Info'!$B$13+($B383+SIGN($B383)*J$4)^4*'Load Cell Info'!$B$12+($B383+SIGN($B383)*J$4)^3*'Load Cell Info'!$B$11+($B383+SIGN($B383)*J$4)^2*'Load Cell Info'!$B$10+($B383+SIGN($B383)*J$4)*'Load Cell Info'!$B$9+'Load Cell Info'!$B$8,'Load Cell Info'!$F$13),"")</f>
        <v>0</v>
      </c>
      <c r="K383" s="84">
        <f>IFERROR(ROUND(($B383+SIGN($B383)*K$4)^5*'Load Cell Info'!$B$13+($B383+SIGN($B383)*K$4)^4*'Load Cell Info'!$B$12+($B383+SIGN($B383)*K$4)^3*'Load Cell Info'!$B$11+($B383+SIGN($B383)*K$4)^2*'Load Cell Info'!$B$10+($B383+SIGN($B383)*K$4)*'Load Cell Info'!$B$9+'Load Cell Info'!$B$8,'Load Cell Info'!$F$13),"")</f>
        <v>0</v>
      </c>
      <c r="L383" s="84">
        <f>IFERROR(ROUND(($B383+SIGN($B383)*L$4)^5*'Load Cell Info'!$B$13+($B383+SIGN($B383)*L$4)^4*'Load Cell Info'!$B$12+($B383+SIGN($B383)*L$4)^3*'Load Cell Info'!$B$11+($B383+SIGN($B383)*L$4)^2*'Load Cell Info'!$B$10+($B383+SIGN($B383)*L$4)*'Load Cell Info'!$B$9+'Load Cell Info'!$B$8,'Load Cell Info'!$F$13),"")</f>
        <v>0</v>
      </c>
    </row>
    <row r="384" spans="2:12" ht="12" customHeight="1" x14ac:dyDescent="0.3">
      <c r="B384" s="87">
        <f>IF(B383="","",IF('Load Cell Info'!$B$8+'Load Cell Info'!$B$9*(SIGN('Load Cell Info'!$F$11)*'Load Cell Info'!$F$12*9+'Load Table'!B383)+'Load Cell Info'!$B$10*(SIGN('Load Cell Info'!$F$11)*'Load Cell Info'!$F$12*9+'Load Table'!B383)^2+'Load Cell Info'!$B$11*(SIGN('Load Cell Info'!$F$11)*'Load Cell Info'!$F$12*9+'Load Table'!B383)^3+'Load Cell Info'!$B$12*(SIGN('Load Cell Info'!$F$11)*'Load Cell Info'!$F$12*9+'Load Table'!B383)^4+'Load Cell Info'!$B$13*(SIGN('Load Cell Info'!$F$11)*'Load Cell Info'!$F$12*9+'Load Table'!B383)^5&gt;'Load Cell Info'!$F$9,"",SIGN('Load Cell Info'!$F$11)*'Load Cell Info'!$F$12*10+'Load Table'!B383))</f>
        <v>0</v>
      </c>
      <c r="C384" s="88">
        <f>IFERROR(ROUND(($B384+SIGN($B384)*C$4)^5*'Load Cell Info'!$B$13+($B384+SIGN($B384)*C$4)^4*'Load Cell Info'!$B$12+($B384+SIGN($B384)*C$4)^3*'Load Cell Info'!$B$11+($B384+SIGN($B384)*C$4)^2*'Load Cell Info'!$B$10+($B384+SIGN($B384)*C$4)*'Load Cell Info'!$B$9+'Load Cell Info'!$B$8,'Load Cell Info'!$F$13),"")</f>
        <v>0</v>
      </c>
      <c r="D384" s="88">
        <f>IFERROR(ROUND(($B384+SIGN($B384)*D$4)^5*'Load Cell Info'!$B$13+($B384+SIGN($B384)*D$4)^4*'Load Cell Info'!$B$12+($B384+SIGN($B384)*D$4)^3*'Load Cell Info'!$B$11+($B384+SIGN($B384)*D$4)^2*'Load Cell Info'!$B$10+($B384+SIGN($B384)*D$4)*'Load Cell Info'!$B$9+'Load Cell Info'!$B$8,'Load Cell Info'!$F$13),"")</f>
        <v>0</v>
      </c>
      <c r="E384" s="88">
        <f>IFERROR(ROUND(($B384+SIGN($B384)*E$4)^5*'Load Cell Info'!$B$13+($B384+SIGN($B384)*E$4)^4*'Load Cell Info'!$B$12+($B384+SIGN($B384)*E$4)^3*'Load Cell Info'!$B$11+($B384+SIGN($B384)*E$4)^2*'Load Cell Info'!$B$10+($B384+SIGN($B384)*E$4)*'Load Cell Info'!$B$9+'Load Cell Info'!$B$8,'Load Cell Info'!$F$13),"")</f>
        <v>0</v>
      </c>
      <c r="F384" s="88">
        <f>IFERROR(ROUND(($B384+SIGN($B384)*F$4)^5*'Load Cell Info'!$B$13+($B384+SIGN($B384)*F$4)^4*'Load Cell Info'!$B$12+($B384+SIGN($B384)*F$4)^3*'Load Cell Info'!$B$11+($B384+SIGN($B384)*F$4)^2*'Load Cell Info'!$B$10+($B384+SIGN($B384)*F$4)*'Load Cell Info'!$B$9+'Load Cell Info'!$B$8,'Load Cell Info'!$F$13),"")</f>
        <v>0</v>
      </c>
      <c r="G384" s="88">
        <f>IFERROR(ROUND(($B384+SIGN($B384)*G$4)^5*'Load Cell Info'!$B$13+($B384+SIGN($B384)*G$4)^4*'Load Cell Info'!$B$12+($B384+SIGN($B384)*G$4)^3*'Load Cell Info'!$B$11+($B384+SIGN($B384)*G$4)^2*'Load Cell Info'!$B$10+($B384+SIGN($B384)*G$4)*'Load Cell Info'!$B$9+'Load Cell Info'!$B$8,'Load Cell Info'!$F$13),"")</f>
        <v>0</v>
      </c>
      <c r="H384" s="88">
        <f>IFERROR(ROUND(($B384+SIGN($B384)*H$4)^5*'Load Cell Info'!$B$13+($B384+SIGN($B384)*H$4)^4*'Load Cell Info'!$B$12+($B384+SIGN($B384)*H$4)^3*'Load Cell Info'!$B$11+($B384+SIGN($B384)*H$4)^2*'Load Cell Info'!$B$10+($B384+SIGN($B384)*H$4)*'Load Cell Info'!$B$9+'Load Cell Info'!$B$8,'Load Cell Info'!$F$13),"")</f>
        <v>0</v>
      </c>
      <c r="I384" s="88">
        <f>IFERROR(ROUND(($B384+SIGN($B384)*I$4)^5*'Load Cell Info'!$B$13+($B384+SIGN($B384)*I$4)^4*'Load Cell Info'!$B$12+($B384+SIGN($B384)*I$4)^3*'Load Cell Info'!$B$11+($B384+SIGN($B384)*I$4)^2*'Load Cell Info'!$B$10+($B384+SIGN($B384)*I$4)*'Load Cell Info'!$B$9+'Load Cell Info'!$B$8,'Load Cell Info'!$F$13),"")</f>
        <v>0</v>
      </c>
      <c r="J384" s="88">
        <f>IFERROR(ROUND(($B384+SIGN($B384)*J$4)^5*'Load Cell Info'!$B$13+($B384+SIGN($B384)*J$4)^4*'Load Cell Info'!$B$12+($B384+SIGN($B384)*J$4)^3*'Load Cell Info'!$B$11+($B384+SIGN($B384)*J$4)^2*'Load Cell Info'!$B$10+($B384+SIGN($B384)*J$4)*'Load Cell Info'!$B$9+'Load Cell Info'!$B$8,'Load Cell Info'!$F$13),"")</f>
        <v>0</v>
      </c>
      <c r="K384" s="88">
        <f>IFERROR(ROUND(($B384+SIGN($B384)*K$4)^5*'Load Cell Info'!$B$13+($B384+SIGN($B384)*K$4)^4*'Load Cell Info'!$B$12+($B384+SIGN($B384)*K$4)^3*'Load Cell Info'!$B$11+($B384+SIGN($B384)*K$4)^2*'Load Cell Info'!$B$10+($B384+SIGN($B384)*K$4)*'Load Cell Info'!$B$9+'Load Cell Info'!$B$8,'Load Cell Info'!$F$13),"")</f>
        <v>0</v>
      </c>
      <c r="L384" s="88">
        <f>IFERROR(ROUND(($B384+SIGN($B384)*L$4)^5*'Load Cell Info'!$B$13+($B384+SIGN($B384)*L$4)^4*'Load Cell Info'!$B$12+($B384+SIGN($B384)*L$4)^3*'Load Cell Info'!$B$11+($B384+SIGN($B384)*L$4)^2*'Load Cell Info'!$B$10+($B384+SIGN($B384)*L$4)*'Load Cell Info'!$B$9+'Load Cell Info'!$B$8,'Load Cell Info'!$F$13),"")</f>
        <v>0</v>
      </c>
    </row>
    <row r="385" spans="2:12" ht="12" customHeight="1" x14ac:dyDescent="0.3">
      <c r="B385" s="83">
        <f>IF(B384="","",IF('Load Cell Info'!$B$8+'Load Cell Info'!$B$9*(SIGN('Load Cell Info'!$F$11)*'Load Cell Info'!$F$12*9+'Load Table'!B384)+'Load Cell Info'!$B$10*(SIGN('Load Cell Info'!$F$11)*'Load Cell Info'!$F$12*9+'Load Table'!B384)^2+'Load Cell Info'!$B$11*(SIGN('Load Cell Info'!$F$11)*'Load Cell Info'!$F$12*9+'Load Table'!B384)^3+'Load Cell Info'!$B$12*(SIGN('Load Cell Info'!$F$11)*'Load Cell Info'!$F$12*9+'Load Table'!B384)^4+'Load Cell Info'!$B$13*(SIGN('Load Cell Info'!$F$11)*'Load Cell Info'!$F$12*9+'Load Table'!B384)^5&gt;'Load Cell Info'!$F$9,"",SIGN('Load Cell Info'!$F$11)*'Load Cell Info'!$F$12*10+'Load Table'!B384))</f>
        <v>0</v>
      </c>
      <c r="C385" s="84">
        <f>IFERROR(ROUND(($B385+SIGN($B385)*C$4)^5*'Load Cell Info'!$B$13+($B385+SIGN($B385)*C$4)^4*'Load Cell Info'!$B$12+($B385+SIGN($B385)*C$4)^3*'Load Cell Info'!$B$11+($B385+SIGN($B385)*C$4)^2*'Load Cell Info'!$B$10+($B385+SIGN($B385)*C$4)*'Load Cell Info'!$B$9+'Load Cell Info'!$B$8,'Load Cell Info'!$F$13),"")</f>
        <v>0</v>
      </c>
      <c r="D385" s="84">
        <f>IFERROR(ROUND(($B385+SIGN($B385)*D$4)^5*'Load Cell Info'!$B$13+($B385+SIGN($B385)*D$4)^4*'Load Cell Info'!$B$12+($B385+SIGN($B385)*D$4)^3*'Load Cell Info'!$B$11+($B385+SIGN($B385)*D$4)^2*'Load Cell Info'!$B$10+($B385+SIGN($B385)*D$4)*'Load Cell Info'!$B$9+'Load Cell Info'!$B$8,'Load Cell Info'!$F$13),"")</f>
        <v>0</v>
      </c>
      <c r="E385" s="84">
        <f>IFERROR(ROUND(($B385+SIGN($B385)*E$4)^5*'Load Cell Info'!$B$13+($B385+SIGN($B385)*E$4)^4*'Load Cell Info'!$B$12+($B385+SIGN($B385)*E$4)^3*'Load Cell Info'!$B$11+($B385+SIGN($B385)*E$4)^2*'Load Cell Info'!$B$10+($B385+SIGN($B385)*E$4)*'Load Cell Info'!$B$9+'Load Cell Info'!$B$8,'Load Cell Info'!$F$13),"")</f>
        <v>0</v>
      </c>
      <c r="F385" s="84">
        <f>IFERROR(ROUND(($B385+SIGN($B385)*F$4)^5*'Load Cell Info'!$B$13+($B385+SIGN($B385)*F$4)^4*'Load Cell Info'!$B$12+($B385+SIGN($B385)*F$4)^3*'Load Cell Info'!$B$11+($B385+SIGN($B385)*F$4)^2*'Load Cell Info'!$B$10+($B385+SIGN($B385)*F$4)*'Load Cell Info'!$B$9+'Load Cell Info'!$B$8,'Load Cell Info'!$F$13),"")</f>
        <v>0</v>
      </c>
      <c r="G385" s="84">
        <f>IFERROR(ROUND(($B385+SIGN($B385)*G$4)^5*'Load Cell Info'!$B$13+($B385+SIGN($B385)*G$4)^4*'Load Cell Info'!$B$12+($B385+SIGN($B385)*G$4)^3*'Load Cell Info'!$B$11+($B385+SIGN($B385)*G$4)^2*'Load Cell Info'!$B$10+($B385+SIGN($B385)*G$4)*'Load Cell Info'!$B$9+'Load Cell Info'!$B$8,'Load Cell Info'!$F$13),"")</f>
        <v>0</v>
      </c>
      <c r="H385" s="84">
        <f>IFERROR(ROUND(($B385+SIGN($B385)*H$4)^5*'Load Cell Info'!$B$13+($B385+SIGN($B385)*H$4)^4*'Load Cell Info'!$B$12+($B385+SIGN($B385)*H$4)^3*'Load Cell Info'!$B$11+($B385+SIGN($B385)*H$4)^2*'Load Cell Info'!$B$10+($B385+SIGN($B385)*H$4)*'Load Cell Info'!$B$9+'Load Cell Info'!$B$8,'Load Cell Info'!$F$13),"")</f>
        <v>0</v>
      </c>
      <c r="I385" s="84">
        <f>IFERROR(ROUND(($B385+SIGN($B385)*I$4)^5*'Load Cell Info'!$B$13+($B385+SIGN($B385)*I$4)^4*'Load Cell Info'!$B$12+($B385+SIGN($B385)*I$4)^3*'Load Cell Info'!$B$11+($B385+SIGN($B385)*I$4)^2*'Load Cell Info'!$B$10+($B385+SIGN($B385)*I$4)*'Load Cell Info'!$B$9+'Load Cell Info'!$B$8,'Load Cell Info'!$F$13),"")</f>
        <v>0</v>
      </c>
      <c r="J385" s="84">
        <f>IFERROR(ROUND(($B385+SIGN($B385)*J$4)^5*'Load Cell Info'!$B$13+($B385+SIGN($B385)*J$4)^4*'Load Cell Info'!$B$12+($B385+SIGN($B385)*J$4)^3*'Load Cell Info'!$B$11+($B385+SIGN($B385)*J$4)^2*'Load Cell Info'!$B$10+($B385+SIGN($B385)*J$4)*'Load Cell Info'!$B$9+'Load Cell Info'!$B$8,'Load Cell Info'!$F$13),"")</f>
        <v>0</v>
      </c>
      <c r="K385" s="84">
        <f>IFERROR(ROUND(($B385+SIGN($B385)*K$4)^5*'Load Cell Info'!$B$13+($B385+SIGN($B385)*K$4)^4*'Load Cell Info'!$B$12+($B385+SIGN($B385)*K$4)^3*'Load Cell Info'!$B$11+($B385+SIGN($B385)*K$4)^2*'Load Cell Info'!$B$10+($B385+SIGN($B385)*K$4)*'Load Cell Info'!$B$9+'Load Cell Info'!$B$8,'Load Cell Info'!$F$13),"")</f>
        <v>0</v>
      </c>
      <c r="L385" s="84">
        <f>IFERROR(ROUND(($B385+SIGN($B385)*L$4)^5*'Load Cell Info'!$B$13+($B385+SIGN($B385)*L$4)^4*'Load Cell Info'!$B$12+($B385+SIGN($B385)*L$4)^3*'Load Cell Info'!$B$11+($B385+SIGN($B385)*L$4)^2*'Load Cell Info'!$B$10+($B385+SIGN($B385)*L$4)*'Load Cell Info'!$B$9+'Load Cell Info'!$B$8,'Load Cell Info'!$F$13),"")</f>
        <v>0</v>
      </c>
    </row>
    <row r="386" spans="2:12" ht="12" customHeight="1" x14ac:dyDescent="0.3">
      <c r="B386" s="87">
        <f>IF(B385="","",IF('Load Cell Info'!$B$8+'Load Cell Info'!$B$9*(SIGN('Load Cell Info'!$F$11)*'Load Cell Info'!$F$12*9+'Load Table'!B385)+'Load Cell Info'!$B$10*(SIGN('Load Cell Info'!$F$11)*'Load Cell Info'!$F$12*9+'Load Table'!B385)^2+'Load Cell Info'!$B$11*(SIGN('Load Cell Info'!$F$11)*'Load Cell Info'!$F$12*9+'Load Table'!B385)^3+'Load Cell Info'!$B$12*(SIGN('Load Cell Info'!$F$11)*'Load Cell Info'!$F$12*9+'Load Table'!B385)^4+'Load Cell Info'!$B$13*(SIGN('Load Cell Info'!$F$11)*'Load Cell Info'!$F$12*9+'Load Table'!B385)^5&gt;'Load Cell Info'!$F$9,"",SIGN('Load Cell Info'!$F$11)*'Load Cell Info'!$F$12*10+'Load Table'!B385))</f>
        <v>0</v>
      </c>
      <c r="C386" s="88">
        <f>IFERROR(ROUND(($B386+SIGN($B386)*C$4)^5*'Load Cell Info'!$B$13+($B386+SIGN($B386)*C$4)^4*'Load Cell Info'!$B$12+($B386+SIGN($B386)*C$4)^3*'Load Cell Info'!$B$11+($B386+SIGN($B386)*C$4)^2*'Load Cell Info'!$B$10+($B386+SIGN($B386)*C$4)*'Load Cell Info'!$B$9+'Load Cell Info'!$B$8,'Load Cell Info'!$F$13),"")</f>
        <v>0</v>
      </c>
      <c r="D386" s="88">
        <f>IFERROR(ROUND(($B386+SIGN($B386)*D$4)^5*'Load Cell Info'!$B$13+($B386+SIGN($B386)*D$4)^4*'Load Cell Info'!$B$12+($B386+SIGN($B386)*D$4)^3*'Load Cell Info'!$B$11+($B386+SIGN($B386)*D$4)^2*'Load Cell Info'!$B$10+($B386+SIGN($B386)*D$4)*'Load Cell Info'!$B$9+'Load Cell Info'!$B$8,'Load Cell Info'!$F$13),"")</f>
        <v>0</v>
      </c>
      <c r="E386" s="88">
        <f>IFERROR(ROUND(($B386+SIGN($B386)*E$4)^5*'Load Cell Info'!$B$13+($B386+SIGN($B386)*E$4)^4*'Load Cell Info'!$B$12+($B386+SIGN($B386)*E$4)^3*'Load Cell Info'!$B$11+($B386+SIGN($B386)*E$4)^2*'Load Cell Info'!$B$10+($B386+SIGN($B386)*E$4)*'Load Cell Info'!$B$9+'Load Cell Info'!$B$8,'Load Cell Info'!$F$13),"")</f>
        <v>0</v>
      </c>
      <c r="F386" s="88">
        <f>IFERROR(ROUND(($B386+SIGN($B386)*F$4)^5*'Load Cell Info'!$B$13+($B386+SIGN($B386)*F$4)^4*'Load Cell Info'!$B$12+($B386+SIGN($B386)*F$4)^3*'Load Cell Info'!$B$11+($B386+SIGN($B386)*F$4)^2*'Load Cell Info'!$B$10+($B386+SIGN($B386)*F$4)*'Load Cell Info'!$B$9+'Load Cell Info'!$B$8,'Load Cell Info'!$F$13),"")</f>
        <v>0</v>
      </c>
      <c r="G386" s="88">
        <f>IFERROR(ROUND(($B386+SIGN($B386)*G$4)^5*'Load Cell Info'!$B$13+($B386+SIGN($B386)*G$4)^4*'Load Cell Info'!$B$12+($B386+SIGN($B386)*G$4)^3*'Load Cell Info'!$B$11+($B386+SIGN($B386)*G$4)^2*'Load Cell Info'!$B$10+($B386+SIGN($B386)*G$4)*'Load Cell Info'!$B$9+'Load Cell Info'!$B$8,'Load Cell Info'!$F$13),"")</f>
        <v>0</v>
      </c>
      <c r="H386" s="88">
        <f>IFERROR(ROUND(($B386+SIGN($B386)*H$4)^5*'Load Cell Info'!$B$13+($B386+SIGN($B386)*H$4)^4*'Load Cell Info'!$B$12+($B386+SIGN($B386)*H$4)^3*'Load Cell Info'!$B$11+($B386+SIGN($B386)*H$4)^2*'Load Cell Info'!$B$10+($B386+SIGN($B386)*H$4)*'Load Cell Info'!$B$9+'Load Cell Info'!$B$8,'Load Cell Info'!$F$13),"")</f>
        <v>0</v>
      </c>
      <c r="I386" s="88">
        <f>IFERROR(ROUND(($B386+SIGN($B386)*I$4)^5*'Load Cell Info'!$B$13+($B386+SIGN($B386)*I$4)^4*'Load Cell Info'!$B$12+($B386+SIGN($B386)*I$4)^3*'Load Cell Info'!$B$11+($B386+SIGN($B386)*I$4)^2*'Load Cell Info'!$B$10+($B386+SIGN($B386)*I$4)*'Load Cell Info'!$B$9+'Load Cell Info'!$B$8,'Load Cell Info'!$F$13),"")</f>
        <v>0</v>
      </c>
      <c r="J386" s="88">
        <f>IFERROR(ROUND(($B386+SIGN($B386)*J$4)^5*'Load Cell Info'!$B$13+($B386+SIGN($B386)*J$4)^4*'Load Cell Info'!$B$12+($B386+SIGN($B386)*J$4)^3*'Load Cell Info'!$B$11+($B386+SIGN($B386)*J$4)^2*'Load Cell Info'!$B$10+($B386+SIGN($B386)*J$4)*'Load Cell Info'!$B$9+'Load Cell Info'!$B$8,'Load Cell Info'!$F$13),"")</f>
        <v>0</v>
      </c>
      <c r="K386" s="88">
        <f>IFERROR(ROUND(($B386+SIGN($B386)*K$4)^5*'Load Cell Info'!$B$13+($B386+SIGN($B386)*K$4)^4*'Load Cell Info'!$B$12+($B386+SIGN($B386)*K$4)^3*'Load Cell Info'!$B$11+($B386+SIGN($B386)*K$4)^2*'Load Cell Info'!$B$10+($B386+SIGN($B386)*K$4)*'Load Cell Info'!$B$9+'Load Cell Info'!$B$8,'Load Cell Info'!$F$13),"")</f>
        <v>0</v>
      </c>
      <c r="L386" s="88">
        <f>IFERROR(ROUND(($B386+SIGN($B386)*L$4)^5*'Load Cell Info'!$B$13+($B386+SIGN($B386)*L$4)^4*'Load Cell Info'!$B$12+($B386+SIGN($B386)*L$4)^3*'Load Cell Info'!$B$11+($B386+SIGN($B386)*L$4)^2*'Load Cell Info'!$B$10+($B386+SIGN($B386)*L$4)*'Load Cell Info'!$B$9+'Load Cell Info'!$B$8,'Load Cell Info'!$F$13),"")</f>
        <v>0</v>
      </c>
    </row>
    <row r="387" spans="2:12" ht="12" customHeight="1" x14ac:dyDescent="0.3">
      <c r="B387" s="83">
        <f>IF(B386="","",IF('Load Cell Info'!$B$8+'Load Cell Info'!$B$9*(SIGN('Load Cell Info'!$F$11)*'Load Cell Info'!$F$12*9+'Load Table'!B386)+'Load Cell Info'!$B$10*(SIGN('Load Cell Info'!$F$11)*'Load Cell Info'!$F$12*9+'Load Table'!B386)^2+'Load Cell Info'!$B$11*(SIGN('Load Cell Info'!$F$11)*'Load Cell Info'!$F$12*9+'Load Table'!B386)^3+'Load Cell Info'!$B$12*(SIGN('Load Cell Info'!$F$11)*'Load Cell Info'!$F$12*9+'Load Table'!B386)^4+'Load Cell Info'!$B$13*(SIGN('Load Cell Info'!$F$11)*'Load Cell Info'!$F$12*9+'Load Table'!B386)^5&gt;'Load Cell Info'!$F$9,"",SIGN('Load Cell Info'!$F$11)*'Load Cell Info'!$F$12*10+'Load Table'!B386))</f>
        <v>0</v>
      </c>
      <c r="C387" s="84">
        <f>IFERROR(ROUND(($B387+SIGN($B387)*C$4)^5*'Load Cell Info'!$B$13+($B387+SIGN($B387)*C$4)^4*'Load Cell Info'!$B$12+($B387+SIGN($B387)*C$4)^3*'Load Cell Info'!$B$11+($B387+SIGN($B387)*C$4)^2*'Load Cell Info'!$B$10+($B387+SIGN($B387)*C$4)*'Load Cell Info'!$B$9+'Load Cell Info'!$B$8,'Load Cell Info'!$F$13),"")</f>
        <v>0</v>
      </c>
      <c r="D387" s="84">
        <f>IFERROR(ROUND(($B387+SIGN($B387)*D$4)^5*'Load Cell Info'!$B$13+($B387+SIGN($B387)*D$4)^4*'Load Cell Info'!$B$12+($B387+SIGN($B387)*D$4)^3*'Load Cell Info'!$B$11+($B387+SIGN($B387)*D$4)^2*'Load Cell Info'!$B$10+($B387+SIGN($B387)*D$4)*'Load Cell Info'!$B$9+'Load Cell Info'!$B$8,'Load Cell Info'!$F$13),"")</f>
        <v>0</v>
      </c>
      <c r="E387" s="84">
        <f>IFERROR(ROUND(($B387+SIGN($B387)*E$4)^5*'Load Cell Info'!$B$13+($B387+SIGN($B387)*E$4)^4*'Load Cell Info'!$B$12+($B387+SIGN($B387)*E$4)^3*'Load Cell Info'!$B$11+($B387+SIGN($B387)*E$4)^2*'Load Cell Info'!$B$10+($B387+SIGN($B387)*E$4)*'Load Cell Info'!$B$9+'Load Cell Info'!$B$8,'Load Cell Info'!$F$13),"")</f>
        <v>0</v>
      </c>
      <c r="F387" s="84">
        <f>IFERROR(ROUND(($B387+SIGN($B387)*F$4)^5*'Load Cell Info'!$B$13+($B387+SIGN($B387)*F$4)^4*'Load Cell Info'!$B$12+($B387+SIGN($B387)*F$4)^3*'Load Cell Info'!$B$11+($B387+SIGN($B387)*F$4)^2*'Load Cell Info'!$B$10+($B387+SIGN($B387)*F$4)*'Load Cell Info'!$B$9+'Load Cell Info'!$B$8,'Load Cell Info'!$F$13),"")</f>
        <v>0</v>
      </c>
      <c r="G387" s="84">
        <f>IFERROR(ROUND(($B387+SIGN($B387)*G$4)^5*'Load Cell Info'!$B$13+($B387+SIGN($B387)*G$4)^4*'Load Cell Info'!$B$12+($B387+SIGN($B387)*G$4)^3*'Load Cell Info'!$B$11+($B387+SIGN($B387)*G$4)^2*'Load Cell Info'!$B$10+($B387+SIGN($B387)*G$4)*'Load Cell Info'!$B$9+'Load Cell Info'!$B$8,'Load Cell Info'!$F$13),"")</f>
        <v>0</v>
      </c>
      <c r="H387" s="84">
        <f>IFERROR(ROUND(($B387+SIGN($B387)*H$4)^5*'Load Cell Info'!$B$13+($B387+SIGN($B387)*H$4)^4*'Load Cell Info'!$B$12+($B387+SIGN($B387)*H$4)^3*'Load Cell Info'!$B$11+($B387+SIGN($B387)*H$4)^2*'Load Cell Info'!$B$10+($B387+SIGN($B387)*H$4)*'Load Cell Info'!$B$9+'Load Cell Info'!$B$8,'Load Cell Info'!$F$13),"")</f>
        <v>0</v>
      </c>
      <c r="I387" s="84">
        <f>IFERROR(ROUND(($B387+SIGN($B387)*I$4)^5*'Load Cell Info'!$B$13+($B387+SIGN($B387)*I$4)^4*'Load Cell Info'!$B$12+($B387+SIGN($B387)*I$4)^3*'Load Cell Info'!$B$11+($B387+SIGN($B387)*I$4)^2*'Load Cell Info'!$B$10+($B387+SIGN($B387)*I$4)*'Load Cell Info'!$B$9+'Load Cell Info'!$B$8,'Load Cell Info'!$F$13),"")</f>
        <v>0</v>
      </c>
      <c r="J387" s="84">
        <f>IFERROR(ROUND(($B387+SIGN($B387)*J$4)^5*'Load Cell Info'!$B$13+($B387+SIGN($B387)*J$4)^4*'Load Cell Info'!$B$12+($B387+SIGN($B387)*J$4)^3*'Load Cell Info'!$B$11+($B387+SIGN($B387)*J$4)^2*'Load Cell Info'!$B$10+($B387+SIGN($B387)*J$4)*'Load Cell Info'!$B$9+'Load Cell Info'!$B$8,'Load Cell Info'!$F$13),"")</f>
        <v>0</v>
      </c>
      <c r="K387" s="84">
        <f>IFERROR(ROUND(($B387+SIGN($B387)*K$4)^5*'Load Cell Info'!$B$13+($B387+SIGN($B387)*K$4)^4*'Load Cell Info'!$B$12+($B387+SIGN($B387)*K$4)^3*'Load Cell Info'!$B$11+($B387+SIGN($B387)*K$4)^2*'Load Cell Info'!$B$10+($B387+SIGN($B387)*K$4)*'Load Cell Info'!$B$9+'Load Cell Info'!$B$8,'Load Cell Info'!$F$13),"")</f>
        <v>0</v>
      </c>
      <c r="L387" s="84">
        <f>IFERROR(ROUND(($B387+SIGN($B387)*L$4)^5*'Load Cell Info'!$B$13+($B387+SIGN($B387)*L$4)^4*'Load Cell Info'!$B$12+($B387+SIGN($B387)*L$4)^3*'Load Cell Info'!$B$11+($B387+SIGN($B387)*L$4)^2*'Load Cell Info'!$B$10+($B387+SIGN($B387)*L$4)*'Load Cell Info'!$B$9+'Load Cell Info'!$B$8,'Load Cell Info'!$F$13),"")</f>
        <v>0</v>
      </c>
    </row>
    <row r="388" spans="2:12" ht="12" customHeight="1" x14ac:dyDescent="0.3">
      <c r="B388" s="87">
        <f>IF(B387="","",IF('Load Cell Info'!$B$8+'Load Cell Info'!$B$9*(SIGN('Load Cell Info'!$F$11)*'Load Cell Info'!$F$12*9+'Load Table'!B387)+'Load Cell Info'!$B$10*(SIGN('Load Cell Info'!$F$11)*'Load Cell Info'!$F$12*9+'Load Table'!B387)^2+'Load Cell Info'!$B$11*(SIGN('Load Cell Info'!$F$11)*'Load Cell Info'!$F$12*9+'Load Table'!B387)^3+'Load Cell Info'!$B$12*(SIGN('Load Cell Info'!$F$11)*'Load Cell Info'!$F$12*9+'Load Table'!B387)^4+'Load Cell Info'!$B$13*(SIGN('Load Cell Info'!$F$11)*'Load Cell Info'!$F$12*9+'Load Table'!B387)^5&gt;'Load Cell Info'!$F$9,"",SIGN('Load Cell Info'!$F$11)*'Load Cell Info'!$F$12*10+'Load Table'!B387))</f>
        <v>0</v>
      </c>
      <c r="C388" s="88">
        <f>IFERROR(ROUND(($B388+SIGN($B388)*C$4)^5*'Load Cell Info'!$B$13+($B388+SIGN($B388)*C$4)^4*'Load Cell Info'!$B$12+($B388+SIGN($B388)*C$4)^3*'Load Cell Info'!$B$11+($B388+SIGN($B388)*C$4)^2*'Load Cell Info'!$B$10+($B388+SIGN($B388)*C$4)*'Load Cell Info'!$B$9+'Load Cell Info'!$B$8,'Load Cell Info'!$F$13),"")</f>
        <v>0</v>
      </c>
      <c r="D388" s="88">
        <f>IFERROR(ROUND(($B388+SIGN($B388)*D$4)^5*'Load Cell Info'!$B$13+($B388+SIGN($B388)*D$4)^4*'Load Cell Info'!$B$12+($B388+SIGN($B388)*D$4)^3*'Load Cell Info'!$B$11+($B388+SIGN($B388)*D$4)^2*'Load Cell Info'!$B$10+($B388+SIGN($B388)*D$4)*'Load Cell Info'!$B$9+'Load Cell Info'!$B$8,'Load Cell Info'!$F$13),"")</f>
        <v>0</v>
      </c>
      <c r="E388" s="88">
        <f>IFERROR(ROUND(($B388+SIGN($B388)*E$4)^5*'Load Cell Info'!$B$13+($B388+SIGN($B388)*E$4)^4*'Load Cell Info'!$B$12+($B388+SIGN($B388)*E$4)^3*'Load Cell Info'!$B$11+($B388+SIGN($B388)*E$4)^2*'Load Cell Info'!$B$10+($B388+SIGN($B388)*E$4)*'Load Cell Info'!$B$9+'Load Cell Info'!$B$8,'Load Cell Info'!$F$13),"")</f>
        <v>0</v>
      </c>
      <c r="F388" s="88">
        <f>IFERROR(ROUND(($B388+SIGN($B388)*F$4)^5*'Load Cell Info'!$B$13+($B388+SIGN($B388)*F$4)^4*'Load Cell Info'!$B$12+($B388+SIGN($B388)*F$4)^3*'Load Cell Info'!$B$11+($B388+SIGN($B388)*F$4)^2*'Load Cell Info'!$B$10+($B388+SIGN($B388)*F$4)*'Load Cell Info'!$B$9+'Load Cell Info'!$B$8,'Load Cell Info'!$F$13),"")</f>
        <v>0</v>
      </c>
      <c r="G388" s="88">
        <f>IFERROR(ROUND(($B388+SIGN($B388)*G$4)^5*'Load Cell Info'!$B$13+($B388+SIGN($B388)*G$4)^4*'Load Cell Info'!$B$12+($B388+SIGN($B388)*G$4)^3*'Load Cell Info'!$B$11+($B388+SIGN($B388)*G$4)^2*'Load Cell Info'!$B$10+($B388+SIGN($B388)*G$4)*'Load Cell Info'!$B$9+'Load Cell Info'!$B$8,'Load Cell Info'!$F$13),"")</f>
        <v>0</v>
      </c>
      <c r="H388" s="88">
        <f>IFERROR(ROUND(($B388+SIGN($B388)*H$4)^5*'Load Cell Info'!$B$13+($B388+SIGN($B388)*H$4)^4*'Load Cell Info'!$B$12+($B388+SIGN($B388)*H$4)^3*'Load Cell Info'!$B$11+($B388+SIGN($B388)*H$4)^2*'Load Cell Info'!$B$10+($B388+SIGN($B388)*H$4)*'Load Cell Info'!$B$9+'Load Cell Info'!$B$8,'Load Cell Info'!$F$13),"")</f>
        <v>0</v>
      </c>
      <c r="I388" s="88">
        <f>IFERROR(ROUND(($B388+SIGN($B388)*I$4)^5*'Load Cell Info'!$B$13+($B388+SIGN($B388)*I$4)^4*'Load Cell Info'!$B$12+($B388+SIGN($B388)*I$4)^3*'Load Cell Info'!$B$11+($B388+SIGN($B388)*I$4)^2*'Load Cell Info'!$B$10+($B388+SIGN($B388)*I$4)*'Load Cell Info'!$B$9+'Load Cell Info'!$B$8,'Load Cell Info'!$F$13),"")</f>
        <v>0</v>
      </c>
      <c r="J388" s="88">
        <f>IFERROR(ROUND(($B388+SIGN($B388)*J$4)^5*'Load Cell Info'!$B$13+($B388+SIGN($B388)*J$4)^4*'Load Cell Info'!$B$12+($B388+SIGN($B388)*J$4)^3*'Load Cell Info'!$B$11+($B388+SIGN($B388)*J$4)^2*'Load Cell Info'!$B$10+($B388+SIGN($B388)*J$4)*'Load Cell Info'!$B$9+'Load Cell Info'!$B$8,'Load Cell Info'!$F$13),"")</f>
        <v>0</v>
      </c>
      <c r="K388" s="88">
        <f>IFERROR(ROUND(($B388+SIGN($B388)*K$4)^5*'Load Cell Info'!$B$13+($B388+SIGN($B388)*K$4)^4*'Load Cell Info'!$B$12+($B388+SIGN($B388)*K$4)^3*'Load Cell Info'!$B$11+($B388+SIGN($B388)*K$4)^2*'Load Cell Info'!$B$10+($B388+SIGN($B388)*K$4)*'Load Cell Info'!$B$9+'Load Cell Info'!$B$8,'Load Cell Info'!$F$13),"")</f>
        <v>0</v>
      </c>
      <c r="L388" s="88">
        <f>IFERROR(ROUND(($B388+SIGN($B388)*L$4)^5*'Load Cell Info'!$B$13+($B388+SIGN($B388)*L$4)^4*'Load Cell Info'!$B$12+($B388+SIGN($B388)*L$4)^3*'Load Cell Info'!$B$11+($B388+SIGN($B388)*L$4)^2*'Load Cell Info'!$B$10+($B388+SIGN($B388)*L$4)*'Load Cell Info'!$B$9+'Load Cell Info'!$B$8,'Load Cell Info'!$F$13),"")</f>
        <v>0</v>
      </c>
    </row>
    <row r="389" spans="2:12" ht="12" customHeight="1" x14ac:dyDescent="0.3">
      <c r="B389" s="83">
        <f>IF(B388="","",IF('Load Cell Info'!$B$8+'Load Cell Info'!$B$9*(SIGN('Load Cell Info'!$F$11)*'Load Cell Info'!$F$12*9+'Load Table'!B388)+'Load Cell Info'!$B$10*(SIGN('Load Cell Info'!$F$11)*'Load Cell Info'!$F$12*9+'Load Table'!B388)^2+'Load Cell Info'!$B$11*(SIGN('Load Cell Info'!$F$11)*'Load Cell Info'!$F$12*9+'Load Table'!B388)^3+'Load Cell Info'!$B$12*(SIGN('Load Cell Info'!$F$11)*'Load Cell Info'!$F$12*9+'Load Table'!B388)^4+'Load Cell Info'!$B$13*(SIGN('Load Cell Info'!$F$11)*'Load Cell Info'!$F$12*9+'Load Table'!B388)^5&gt;'Load Cell Info'!$F$9,"",SIGN('Load Cell Info'!$F$11)*'Load Cell Info'!$F$12*10+'Load Table'!B388))</f>
        <v>0</v>
      </c>
      <c r="C389" s="84">
        <f>IFERROR(ROUND(($B389+SIGN($B389)*C$4)^5*'Load Cell Info'!$B$13+($B389+SIGN($B389)*C$4)^4*'Load Cell Info'!$B$12+($B389+SIGN($B389)*C$4)^3*'Load Cell Info'!$B$11+($B389+SIGN($B389)*C$4)^2*'Load Cell Info'!$B$10+($B389+SIGN($B389)*C$4)*'Load Cell Info'!$B$9+'Load Cell Info'!$B$8,'Load Cell Info'!$F$13),"")</f>
        <v>0</v>
      </c>
      <c r="D389" s="84">
        <f>IFERROR(ROUND(($B389+SIGN($B389)*D$4)^5*'Load Cell Info'!$B$13+($B389+SIGN($B389)*D$4)^4*'Load Cell Info'!$B$12+($B389+SIGN($B389)*D$4)^3*'Load Cell Info'!$B$11+($B389+SIGN($B389)*D$4)^2*'Load Cell Info'!$B$10+($B389+SIGN($B389)*D$4)*'Load Cell Info'!$B$9+'Load Cell Info'!$B$8,'Load Cell Info'!$F$13),"")</f>
        <v>0</v>
      </c>
      <c r="E389" s="84">
        <f>IFERROR(ROUND(($B389+SIGN($B389)*E$4)^5*'Load Cell Info'!$B$13+($B389+SIGN($B389)*E$4)^4*'Load Cell Info'!$B$12+($B389+SIGN($B389)*E$4)^3*'Load Cell Info'!$B$11+($B389+SIGN($B389)*E$4)^2*'Load Cell Info'!$B$10+($B389+SIGN($B389)*E$4)*'Load Cell Info'!$B$9+'Load Cell Info'!$B$8,'Load Cell Info'!$F$13),"")</f>
        <v>0</v>
      </c>
      <c r="F389" s="84">
        <f>IFERROR(ROUND(($B389+SIGN($B389)*F$4)^5*'Load Cell Info'!$B$13+($B389+SIGN($B389)*F$4)^4*'Load Cell Info'!$B$12+($B389+SIGN($B389)*F$4)^3*'Load Cell Info'!$B$11+($B389+SIGN($B389)*F$4)^2*'Load Cell Info'!$B$10+($B389+SIGN($B389)*F$4)*'Load Cell Info'!$B$9+'Load Cell Info'!$B$8,'Load Cell Info'!$F$13),"")</f>
        <v>0</v>
      </c>
      <c r="G389" s="84">
        <f>IFERROR(ROUND(($B389+SIGN($B389)*G$4)^5*'Load Cell Info'!$B$13+($B389+SIGN($B389)*G$4)^4*'Load Cell Info'!$B$12+($B389+SIGN($B389)*G$4)^3*'Load Cell Info'!$B$11+($B389+SIGN($B389)*G$4)^2*'Load Cell Info'!$B$10+($B389+SIGN($B389)*G$4)*'Load Cell Info'!$B$9+'Load Cell Info'!$B$8,'Load Cell Info'!$F$13),"")</f>
        <v>0</v>
      </c>
      <c r="H389" s="84">
        <f>IFERROR(ROUND(($B389+SIGN($B389)*H$4)^5*'Load Cell Info'!$B$13+($B389+SIGN($B389)*H$4)^4*'Load Cell Info'!$B$12+($B389+SIGN($B389)*H$4)^3*'Load Cell Info'!$B$11+($B389+SIGN($B389)*H$4)^2*'Load Cell Info'!$B$10+($B389+SIGN($B389)*H$4)*'Load Cell Info'!$B$9+'Load Cell Info'!$B$8,'Load Cell Info'!$F$13),"")</f>
        <v>0</v>
      </c>
      <c r="I389" s="84">
        <f>IFERROR(ROUND(($B389+SIGN($B389)*I$4)^5*'Load Cell Info'!$B$13+($B389+SIGN($B389)*I$4)^4*'Load Cell Info'!$B$12+($B389+SIGN($B389)*I$4)^3*'Load Cell Info'!$B$11+($B389+SIGN($B389)*I$4)^2*'Load Cell Info'!$B$10+($B389+SIGN($B389)*I$4)*'Load Cell Info'!$B$9+'Load Cell Info'!$B$8,'Load Cell Info'!$F$13),"")</f>
        <v>0</v>
      </c>
      <c r="J389" s="84">
        <f>IFERROR(ROUND(($B389+SIGN($B389)*J$4)^5*'Load Cell Info'!$B$13+($B389+SIGN($B389)*J$4)^4*'Load Cell Info'!$B$12+($B389+SIGN($B389)*J$4)^3*'Load Cell Info'!$B$11+($B389+SIGN($B389)*J$4)^2*'Load Cell Info'!$B$10+($B389+SIGN($B389)*J$4)*'Load Cell Info'!$B$9+'Load Cell Info'!$B$8,'Load Cell Info'!$F$13),"")</f>
        <v>0</v>
      </c>
      <c r="K389" s="84">
        <f>IFERROR(ROUND(($B389+SIGN($B389)*K$4)^5*'Load Cell Info'!$B$13+($B389+SIGN($B389)*K$4)^4*'Load Cell Info'!$B$12+($B389+SIGN($B389)*K$4)^3*'Load Cell Info'!$B$11+($B389+SIGN($B389)*K$4)^2*'Load Cell Info'!$B$10+($B389+SIGN($B389)*K$4)*'Load Cell Info'!$B$9+'Load Cell Info'!$B$8,'Load Cell Info'!$F$13),"")</f>
        <v>0</v>
      </c>
      <c r="L389" s="84">
        <f>IFERROR(ROUND(($B389+SIGN($B389)*L$4)^5*'Load Cell Info'!$B$13+($B389+SIGN($B389)*L$4)^4*'Load Cell Info'!$B$12+($B389+SIGN($B389)*L$4)^3*'Load Cell Info'!$B$11+($B389+SIGN($B389)*L$4)^2*'Load Cell Info'!$B$10+($B389+SIGN($B389)*L$4)*'Load Cell Info'!$B$9+'Load Cell Info'!$B$8,'Load Cell Info'!$F$13),"")</f>
        <v>0</v>
      </c>
    </row>
    <row r="390" spans="2:12" ht="12" customHeight="1" x14ac:dyDescent="0.3">
      <c r="B390" s="87">
        <f>IF(B389="","",IF('Load Cell Info'!$B$8+'Load Cell Info'!$B$9*(SIGN('Load Cell Info'!$F$11)*'Load Cell Info'!$F$12*9+'Load Table'!B389)+'Load Cell Info'!$B$10*(SIGN('Load Cell Info'!$F$11)*'Load Cell Info'!$F$12*9+'Load Table'!B389)^2+'Load Cell Info'!$B$11*(SIGN('Load Cell Info'!$F$11)*'Load Cell Info'!$F$12*9+'Load Table'!B389)^3+'Load Cell Info'!$B$12*(SIGN('Load Cell Info'!$F$11)*'Load Cell Info'!$F$12*9+'Load Table'!B389)^4+'Load Cell Info'!$B$13*(SIGN('Load Cell Info'!$F$11)*'Load Cell Info'!$F$12*9+'Load Table'!B389)^5&gt;'Load Cell Info'!$F$9,"",SIGN('Load Cell Info'!$F$11)*'Load Cell Info'!$F$12*10+'Load Table'!B389))</f>
        <v>0</v>
      </c>
      <c r="C390" s="88">
        <f>IFERROR(ROUND(($B390+SIGN($B390)*C$4)^5*'Load Cell Info'!$B$13+($B390+SIGN($B390)*C$4)^4*'Load Cell Info'!$B$12+($B390+SIGN($B390)*C$4)^3*'Load Cell Info'!$B$11+($B390+SIGN($B390)*C$4)^2*'Load Cell Info'!$B$10+($B390+SIGN($B390)*C$4)*'Load Cell Info'!$B$9+'Load Cell Info'!$B$8,'Load Cell Info'!$F$13),"")</f>
        <v>0</v>
      </c>
      <c r="D390" s="88">
        <f>IFERROR(ROUND(($B390+SIGN($B390)*D$4)^5*'Load Cell Info'!$B$13+($B390+SIGN($B390)*D$4)^4*'Load Cell Info'!$B$12+($B390+SIGN($B390)*D$4)^3*'Load Cell Info'!$B$11+($B390+SIGN($B390)*D$4)^2*'Load Cell Info'!$B$10+($B390+SIGN($B390)*D$4)*'Load Cell Info'!$B$9+'Load Cell Info'!$B$8,'Load Cell Info'!$F$13),"")</f>
        <v>0</v>
      </c>
      <c r="E390" s="88">
        <f>IFERROR(ROUND(($B390+SIGN($B390)*E$4)^5*'Load Cell Info'!$B$13+($B390+SIGN($B390)*E$4)^4*'Load Cell Info'!$B$12+($B390+SIGN($B390)*E$4)^3*'Load Cell Info'!$B$11+($B390+SIGN($B390)*E$4)^2*'Load Cell Info'!$B$10+($B390+SIGN($B390)*E$4)*'Load Cell Info'!$B$9+'Load Cell Info'!$B$8,'Load Cell Info'!$F$13),"")</f>
        <v>0</v>
      </c>
      <c r="F390" s="88">
        <f>IFERROR(ROUND(($B390+SIGN($B390)*F$4)^5*'Load Cell Info'!$B$13+($B390+SIGN($B390)*F$4)^4*'Load Cell Info'!$B$12+($B390+SIGN($B390)*F$4)^3*'Load Cell Info'!$B$11+($B390+SIGN($B390)*F$4)^2*'Load Cell Info'!$B$10+($B390+SIGN($B390)*F$4)*'Load Cell Info'!$B$9+'Load Cell Info'!$B$8,'Load Cell Info'!$F$13),"")</f>
        <v>0</v>
      </c>
      <c r="G390" s="88">
        <f>IFERROR(ROUND(($B390+SIGN($B390)*G$4)^5*'Load Cell Info'!$B$13+($B390+SIGN($B390)*G$4)^4*'Load Cell Info'!$B$12+($B390+SIGN($B390)*G$4)^3*'Load Cell Info'!$B$11+($B390+SIGN($B390)*G$4)^2*'Load Cell Info'!$B$10+($B390+SIGN($B390)*G$4)*'Load Cell Info'!$B$9+'Load Cell Info'!$B$8,'Load Cell Info'!$F$13),"")</f>
        <v>0</v>
      </c>
      <c r="H390" s="88">
        <f>IFERROR(ROUND(($B390+SIGN($B390)*H$4)^5*'Load Cell Info'!$B$13+($B390+SIGN($B390)*H$4)^4*'Load Cell Info'!$B$12+($B390+SIGN($B390)*H$4)^3*'Load Cell Info'!$B$11+($B390+SIGN($B390)*H$4)^2*'Load Cell Info'!$B$10+($B390+SIGN($B390)*H$4)*'Load Cell Info'!$B$9+'Load Cell Info'!$B$8,'Load Cell Info'!$F$13),"")</f>
        <v>0</v>
      </c>
      <c r="I390" s="88">
        <f>IFERROR(ROUND(($B390+SIGN($B390)*I$4)^5*'Load Cell Info'!$B$13+($B390+SIGN($B390)*I$4)^4*'Load Cell Info'!$B$12+($B390+SIGN($B390)*I$4)^3*'Load Cell Info'!$B$11+($B390+SIGN($B390)*I$4)^2*'Load Cell Info'!$B$10+($B390+SIGN($B390)*I$4)*'Load Cell Info'!$B$9+'Load Cell Info'!$B$8,'Load Cell Info'!$F$13),"")</f>
        <v>0</v>
      </c>
      <c r="J390" s="88">
        <f>IFERROR(ROUND(($B390+SIGN($B390)*J$4)^5*'Load Cell Info'!$B$13+($B390+SIGN($B390)*J$4)^4*'Load Cell Info'!$B$12+($B390+SIGN($B390)*J$4)^3*'Load Cell Info'!$B$11+($B390+SIGN($B390)*J$4)^2*'Load Cell Info'!$B$10+($B390+SIGN($B390)*J$4)*'Load Cell Info'!$B$9+'Load Cell Info'!$B$8,'Load Cell Info'!$F$13),"")</f>
        <v>0</v>
      </c>
      <c r="K390" s="88">
        <f>IFERROR(ROUND(($B390+SIGN($B390)*K$4)^5*'Load Cell Info'!$B$13+($B390+SIGN($B390)*K$4)^4*'Load Cell Info'!$B$12+($B390+SIGN($B390)*K$4)^3*'Load Cell Info'!$B$11+($B390+SIGN($B390)*K$4)^2*'Load Cell Info'!$B$10+($B390+SIGN($B390)*K$4)*'Load Cell Info'!$B$9+'Load Cell Info'!$B$8,'Load Cell Info'!$F$13),"")</f>
        <v>0</v>
      </c>
      <c r="L390" s="88">
        <f>IFERROR(ROUND(($B390+SIGN($B390)*L$4)^5*'Load Cell Info'!$B$13+($B390+SIGN($B390)*L$4)^4*'Load Cell Info'!$B$12+($B390+SIGN($B390)*L$4)^3*'Load Cell Info'!$B$11+($B390+SIGN($B390)*L$4)^2*'Load Cell Info'!$B$10+($B390+SIGN($B390)*L$4)*'Load Cell Info'!$B$9+'Load Cell Info'!$B$8,'Load Cell Info'!$F$13),"")</f>
        <v>0</v>
      </c>
    </row>
    <row r="391" spans="2:12" ht="12" customHeight="1" x14ac:dyDescent="0.3">
      <c r="B391" s="83">
        <f>IF(B390="","",IF('Load Cell Info'!$B$8+'Load Cell Info'!$B$9*(SIGN('Load Cell Info'!$F$11)*'Load Cell Info'!$F$12*9+'Load Table'!B390)+'Load Cell Info'!$B$10*(SIGN('Load Cell Info'!$F$11)*'Load Cell Info'!$F$12*9+'Load Table'!B390)^2+'Load Cell Info'!$B$11*(SIGN('Load Cell Info'!$F$11)*'Load Cell Info'!$F$12*9+'Load Table'!B390)^3+'Load Cell Info'!$B$12*(SIGN('Load Cell Info'!$F$11)*'Load Cell Info'!$F$12*9+'Load Table'!B390)^4+'Load Cell Info'!$B$13*(SIGN('Load Cell Info'!$F$11)*'Load Cell Info'!$F$12*9+'Load Table'!B390)^5&gt;'Load Cell Info'!$F$9,"",SIGN('Load Cell Info'!$F$11)*'Load Cell Info'!$F$12*10+'Load Table'!B390))</f>
        <v>0</v>
      </c>
      <c r="C391" s="84">
        <f>IFERROR(ROUND(($B391+SIGN($B391)*C$4)^5*'Load Cell Info'!$B$13+($B391+SIGN($B391)*C$4)^4*'Load Cell Info'!$B$12+($B391+SIGN($B391)*C$4)^3*'Load Cell Info'!$B$11+($B391+SIGN($B391)*C$4)^2*'Load Cell Info'!$B$10+($B391+SIGN($B391)*C$4)*'Load Cell Info'!$B$9+'Load Cell Info'!$B$8,'Load Cell Info'!$F$13),"")</f>
        <v>0</v>
      </c>
      <c r="D391" s="84">
        <f>IFERROR(ROUND(($B391+SIGN($B391)*D$4)^5*'Load Cell Info'!$B$13+($B391+SIGN($B391)*D$4)^4*'Load Cell Info'!$B$12+($B391+SIGN($B391)*D$4)^3*'Load Cell Info'!$B$11+($B391+SIGN($B391)*D$4)^2*'Load Cell Info'!$B$10+($B391+SIGN($B391)*D$4)*'Load Cell Info'!$B$9+'Load Cell Info'!$B$8,'Load Cell Info'!$F$13),"")</f>
        <v>0</v>
      </c>
      <c r="E391" s="84">
        <f>IFERROR(ROUND(($B391+SIGN($B391)*E$4)^5*'Load Cell Info'!$B$13+($B391+SIGN($B391)*E$4)^4*'Load Cell Info'!$B$12+($B391+SIGN($B391)*E$4)^3*'Load Cell Info'!$B$11+($B391+SIGN($B391)*E$4)^2*'Load Cell Info'!$B$10+($B391+SIGN($B391)*E$4)*'Load Cell Info'!$B$9+'Load Cell Info'!$B$8,'Load Cell Info'!$F$13),"")</f>
        <v>0</v>
      </c>
      <c r="F391" s="84">
        <f>IFERROR(ROUND(($B391+SIGN($B391)*F$4)^5*'Load Cell Info'!$B$13+($B391+SIGN($B391)*F$4)^4*'Load Cell Info'!$B$12+($B391+SIGN($B391)*F$4)^3*'Load Cell Info'!$B$11+($B391+SIGN($B391)*F$4)^2*'Load Cell Info'!$B$10+($B391+SIGN($B391)*F$4)*'Load Cell Info'!$B$9+'Load Cell Info'!$B$8,'Load Cell Info'!$F$13),"")</f>
        <v>0</v>
      </c>
      <c r="G391" s="84">
        <f>IFERROR(ROUND(($B391+SIGN($B391)*G$4)^5*'Load Cell Info'!$B$13+($B391+SIGN($B391)*G$4)^4*'Load Cell Info'!$B$12+($B391+SIGN($B391)*G$4)^3*'Load Cell Info'!$B$11+($B391+SIGN($B391)*G$4)^2*'Load Cell Info'!$B$10+($B391+SIGN($B391)*G$4)*'Load Cell Info'!$B$9+'Load Cell Info'!$B$8,'Load Cell Info'!$F$13),"")</f>
        <v>0</v>
      </c>
      <c r="H391" s="84">
        <f>IFERROR(ROUND(($B391+SIGN($B391)*H$4)^5*'Load Cell Info'!$B$13+($B391+SIGN($B391)*H$4)^4*'Load Cell Info'!$B$12+($B391+SIGN($B391)*H$4)^3*'Load Cell Info'!$B$11+($B391+SIGN($B391)*H$4)^2*'Load Cell Info'!$B$10+($B391+SIGN($B391)*H$4)*'Load Cell Info'!$B$9+'Load Cell Info'!$B$8,'Load Cell Info'!$F$13),"")</f>
        <v>0</v>
      </c>
      <c r="I391" s="84">
        <f>IFERROR(ROUND(($B391+SIGN($B391)*I$4)^5*'Load Cell Info'!$B$13+($B391+SIGN($B391)*I$4)^4*'Load Cell Info'!$B$12+($B391+SIGN($B391)*I$4)^3*'Load Cell Info'!$B$11+($B391+SIGN($B391)*I$4)^2*'Load Cell Info'!$B$10+($B391+SIGN($B391)*I$4)*'Load Cell Info'!$B$9+'Load Cell Info'!$B$8,'Load Cell Info'!$F$13),"")</f>
        <v>0</v>
      </c>
      <c r="J391" s="84">
        <f>IFERROR(ROUND(($B391+SIGN($B391)*J$4)^5*'Load Cell Info'!$B$13+($B391+SIGN($B391)*J$4)^4*'Load Cell Info'!$B$12+($B391+SIGN($B391)*J$4)^3*'Load Cell Info'!$B$11+($B391+SIGN($B391)*J$4)^2*'Load Cell Info'!$B$10+($B391+SIGN($B391)*J$4)*'Load Cell Info'!$B$9+'Load Cell Info'!$B$8,'Load Cell Info'!$F$13),"")</f>
        <v>0</v>
      </c>
      <c r="K391" s="84">
        <f>IFERROR(ROUND(($B391+SIGN($B391)*K$4)^5*'Load Cell Info'!$B$13+($B391+SIGN($B391)*K$4)^4*'Load Cell Info'!$B$12+($B391+SIGN($B391)*K$4)^3*'Load Cell Info'!$B$11+($B391+SIGN($B391)*K$4)^2*'Load Cell Info'!$B$10+($B391+SIGN($B391)*K$4)*'Load Cell Info'!$B$9+'Load Cell Info'!$B$8,'Load Cell Info'!$F$13),"")</f>
        <v>0</v>
      </c>
      <c r="L391" s="84">
        <f>IFERROR(ROUND(($B391+SIGN($B391)*L$4)^5*'Load Cell Info'!$B$13+($B391+SIGN($B391)*L$4)^4*'Load Cell Info'!$B$12+($B391+SIGN($B391)*L$4)^3*'Load Cell Info'!$B$11+($B391+SIGN($B391)*L$4)^2*'Load Cell Info'!$B$10+($B391+SIGN($B391)*L$4)*'Load Cell Info'!$B$9+'Load Cell Info'!$B$8,'Load Cell Info'!$F$13),"")</f>
        <v>0</v>
      </c>
    </row>
    <row r="392" spans="2:12" ht="12" customHeight="1" x14ac:dyDescent="0.3">
      <c r="B392" s="87">
        <f>IF(B391="","",IF('Load Cell Info'!$B$8+'Load Cell Info'!$B$9*(SIGN('Load Cell Info'!$F$11)*'Load Cell Info'!$F$12*9+'Load Table'!B391)+'Load Cell Info'!$B$10*(SIGN('Load Cell Info'!$F$11)*'Load Cell Info'!$F$12*9+'Load Table'!B391)^2+'Load Cell Info'!$B$11*(SIGN('Load Cell Info'!$F$11)*'Load Cell Info'!$F$12*9+'Load Table'!B391)^3+'Load Cell Info'!$B$12*(SIGN('Load Cell Info'!$F$11)*'Load Cell Info'!$F$12*9+'Load Table'!B391)^4+'Load Cell Info'!$B$13*(SIGN('Load Cell Info'!$F$11)*'Load Cell Info'!$F$12*9+'Load Table'!B391)^5&gt;'Load Cell Info'!$F$9,"",SIGN('Load Cell Info'!$F$11)*'Load Cell Info'!$F$12*10+'Load Table'!B391))</f>
        <v>0</v>
      </c>
      <c r="C392" s="88">
        <f>IFERROR(ROUND(($B392+SIGN($B392)*C$4)^5*'Load Cell Info'!$B$13+($B392+SIGN($B392)*C$4)^4*'Load Cell Info'!$B$12+($B392+SIGN($B392)*C$4)^3*'Load Cell Info'!$B$11+($B392+SIGN($B392)*C$4)^2*'Load Cell Info'!$B$10+($B392+SIGN($B392)*C$4)*'Load Cell Info'!$B$9+'Load Cell Info'!$B$8,'Load Cell Info'!$F$13),"")</f>
        <v>0</v>
      </c>
      <c r="D392" s="88">
        <f>IFERROR(ROUND(($B392+SIGN($B392)*D$4)^5*'Load Cell Info'!$B$13+($B392+SIGN($B392)*D$4)^4*'Load Cell Info'!$B$12+($B392+SIGN($B392)*D$4)^3*'Load Cell Info'!$B$11+($B392+SIGN($B392)*D$4)^2*'Load Cell Info'!$B$10+($B392+SIGN($B392)*D$4)*'Load Cell Info'!$B$9+'Load Cell Info'!$B$8,'Load Cell Info'!$F$13),"")</f>
        <v>0</v>
      </c>
      <c r="E392" s="88">
        <f>IFERROR(ROUND(($B392+SIGN($B392)*E$4)^5*'Load Cell Info'!$B$13+($B392+SIGN($B392)*E$4)^4*'Load Cell Info'!$B$12+($B392+SIGN($B392)*E$4)^3*'Load Cell Info'!$B$11+($B392+SIGN($B392)*E$4)^2*'Load Cell Info'!$B$10+($B392+SIGN($B392)*E$4)*'Load Cell Info'!$B$9+'Load Cell Info'!$B$8,'Load Cell Info'!$F$13),"")</f>
        <v>0</v>
      </c>
      <c r="F392" s="88">
        <f>IFERROR(ROUND(($B392+SIGN($B392)*F$4)^5*'Load Cell Info'!$B$13+($B392+SIGN($B392)*F$4)^4*'Load Cell Info'!$B$12+($B392+SIGN($B392)*F$4)^3*'Load Cell Info'!$B$11+($B392+SIGN($B392)*F$4)^2*'Load Cell Info'!$B$10+($B392+SIGN($B392)*F$4)*'Load Cell Info'!$B$9+'Load Cell Info'!$B$8,'Load Cell Info'!$F$13),"")</f>
        <v>0</v>
      </c>
      <c r="G392" s="88">
        <f>IFERROR(ROUND(($B392+SIGN($B392)*G$4)^5*'Load Cell Info'!$B$13+($B392+SIGN($B392)*G$4)^4*'Load Cell Info'!$B$12+($B392+SIGN($B392)*G$4)^3*'Load Cell Info'!$B$11+($B392+SIGN($B392)*G$4)^2*'Load Cell Info'!$B$10+($B392+SIGN($B392)*G$4)*'Load Cell Info'!$B$9+'Load Cell Info'!$B$8,'Load Cell Info'!$F$13),"")</f>
        <v>0</v>
      </c>
      <c r="H392" s="88">
        <f>IFERROR(ROUND(($B392+SIGN($B392)*H$4)^5*'Load Cell Info'!$B$13+($B392+SIGN($B392)*H$4)^4*'Load Cell Info'!$B$12+($B392+SIGN($B392)*H$4)^3*'Load Cell Info'!$B$11+($B392+SIGN($B392)*H$4)^2*'Load Cell Info'!$B$10+($B392+SIGN($B392)*H$4)*'Load Cell Info'!$B$9+'Load Cell Info'!$B$8,'Load Cell Info'!$F$13),"")</f>
        <v>0</v>
      </c>
      <c r="I392" s="88">
        <f>IFERROR(ROUND(($B392+SIGN($B392)*I$4)^5*'Load Cell Info'!$B$13+($B392+SIGN($B392)*I$4)^4*'Load Cell Info'!$B$12+($B392+SIGN($B392)*I$4)^3*'Load Cell Info'!$B$11+($B392+SIGN($B392)*I$4)^2*'Load Cell Info'!$B$10+($B392+SIGN($B392)*I$4)*'Load Cell Info'!$B$9+'Load Cell Info'!$B$8,'Load Cell Info'!$F$13),"")</f>
        <v>0</v>
      </c>
      <c r="J392" s="88">
        <f>IFERROR(ROUND(($B392+SIGN($B392)*J$4)^5*'Load Cell Info'!$B$13+($B392+SIGN($B392)*J$4)^4*'Load Cell Info'!$B$12+($B392+SIGN($B392)*J$4)^3*'Load Cell Info'!$B$11+($B392+SIGN($B392)*J$4)^2*'Load Cell Info'!$B$10+($B392+SIGN($B392)*J$4)*'Load Cell Info'!$B$9+'Load Cell Info'!$B$8,'Load Cell Info'!$F$13),"")</f>
        <v>0</v>
      </c>
      <c r="K392" s="88">
        <f>IFERROR(ROUND(($B392+SIGN($B392)*K$4)^5*'Load Cell Info'!$B$13+($B392+SIGN($B392)*K$4)^4*'Load Cell Info'!$B$12+($B392+SIGN($B392)*K$4)^3*'Load Cell Info'!$B$11+($B392+SIGN($B392)*K$4)^2*'Load Cell Info'!$B$10+($B392+SIGN($B392)*K$4)*'Load Cell Info'!$B$9+'Load Cell Info'!$B$8,'Load Cell Info'!$F$13),"")</f>
        <v>0</v>
      </c>
      <c r="L392" s="88">
        <f>IFERROR(ROUND(($B392+SIGN($B392)*L$4)^5*'Load Cell Info'!$B$13+($B392+SIGN($B392)*L$4)^4*'Load Cell Info'!$B$12+($B392+SIGN($B392)*L$4)^3*'Load Cell Info'!$B$11+($B392+SIGN($B392)*L$4)^2*'Load Cell Info'!$B$10+($B392+SIGN($B392)*L$4)*'Load Cell Info'!$B$9+'Load Cell Info'!$B$8,'Load Cell Info'!$F$13),"")</f>
        <v>0</v>
      </c>
    </row>
    <row r="393" spans="2:12" ht="12" customHeight="1" x14ac:dyDescent="0.3">
      <c r="B393" s="83">
        <f>IF(B392="","",IF('Load Cell Info'!$B$8+'Load Cell Info'!$B$9*(SIGN('Load Cell Info'!$F$11)*'Load Cell Info'!$F$12*9+'Load Table'!B392)+'Load Cell Info'!$B$10*(SIGN('Load Cell Info'!$F$11)*'Load Cell Info'!$F$12*9+'Load Table'!B392)^2+'Load Cell Info'!$B$11*(SIGN('Load Cell Info'!$F$11)*'Load Cell Info'!$F$12*9+'Load Table'!B392)^3+'Load Cell Info'!$B$12*(SIGN('Load Cell Info'!$F$11)*'Load Cell Info'!$F$12*9+'Load Table'!B392)^4+'Load Cell Info'!$B$13*(SIGN('Load Cell Info'!$F$11)*'Load Cell Info'!$F$12*9+'Load Table'!B392)^5&gt;'Load Cell Info'!$F$9,"",SIGN('Load Cell Info'!$F$11)*'Load Cell Info'!$F$12*10+'Load Table'!B392))</f>
        <v>0</v>
      </c>
      <c r="C393" s="84">
        <f>IFERROR(ROUND(($B393+SIGN($B393)*C$4)^5*'Load Cell Info'!$B$13+($B393+SIGN($B393)*C$4)^4*'Load Cell Info'!$B$12+($B393+SIGN($B393)*C$4)^3*'Load Cell Info'!$B$11+($B393+SIGN($B393)*C$4)^2*'Load Cell Info'!$B$10+($B393+SIGN($B393)*C$4)*'Load Cell Info'!$B$9+'Load Cell Info'!$B$8,'Load Cell Info'!$F$13),"")</f>
        <v>0</v>
      </c>
      <c r="D393" s="84">
        <f>IFERROR(ROUND(($B393+SIGN($B393)*D$4)^5*'Load Cell Info'!$B$13+($B393+SIGN($B393)*D$4)^4*'Load Cell Info'!$B$12+($B393+SIGN($B393)*D$4)^3*'Load Cell Info'!$B$11+($B393+SIGN($B393)*D$4)^2*'Load Cell Info'!$B$10+($B393+SIGN($B393)*D$4)*'Load Cell Info'!$B$9+'Load Cell Info'!$B$8,'Load Cell Info'!$F$13),"")</f>
        <v>0</v>
      </c>
      <c r="E393" s="84">
        <f>IFERROR(ROUND(($B393+SIGN($B393)*E$4)^5*'Load Cell Info'!$B$13+($B393+SIGN($B393)*E$4)^4*'Load Cell Info'!$B$12+($B393+SIGN($B393)*E$4)^3*'Load Cell Info'!$B$11+($B393+SIGN($B393)*E$4)^2*'Load Cell Info'!$B$10+($B393+SIGN($B393)*E$4)*'Load Cell Info'!$B$9+'Load Cell Info'!$B$8,'Load Cell Info'!$F$13),"")</f>
        <v>0</v>
      </c>
      <c r="F393" s="84">
        <f>IFERROR(ROUND(($B393+SIGN($B393)*F$4)^5*'Load Cell Info'!$B$13+($B393+SIGN($B393)*F$4)^4*'Load Cell Info'!$B$12+($B393+SIGN($B393)*F$4)^3*'Load Cell Info'!$B$11+($B393+SIGN($B393)*F$4)^2*'Load Cell Info'!$B$10+($B393+SIGN($B393)*F$4)*'Load Cell Info'!$B$9+'Load Cell Info'!$B$8,'Load Cell Info'!$F$13),"")</f>
        <v>0</v>
      </c>
      <c r="G393" s="84">
        <f>IFERROR(ROUND(($B393+SIGN($B393)*G$4)^5*'Load Cell Info'!$B$13+($B393+SIGN($B393)*G$4)^4*'Load Cell Info'!$B$12+($B393+SIGN($B393)*G$4)^3*'Load Cell Info'!$B$11+($B393+SIGN($B393)*G$4)^2*'Load Cell Info'!$B$10+($B393+SIGN($B393)*G$4)*'Load Cell Info'!$B$9+'Load Cell Info'!$B$8,'Load Cell Info'!$F$13),"")</f>
        <v>0</v>
      </c>
      <c r="H393" s="84">
        <f>IFERROR(ROUND(($B393+SIGN($B393)*H$4)^5*'Load Cell Info'!$B$13+($B393+SIGN($B393)*H$4)^4*'Load Cell Info'!$B$12+($B393+SIGN($B393)*H$4)^3*'Load Cell Info'!$B$11+($B393+SIGN($B393)*H$4)^2*'Load Cell Info'!$B$10+($B393+SIGN($B393)*H$4)*'Load Cell Info'!$B$9+'Load Cell Info'!$B$8,'Load Cell Info'!$F$13),"")</f>
        <v>0</v>
      </c>
      <c r="I393" s="84">
        <f>IFERROR(ROUND(($B393+SIGN($B393)*I$4)^5*'Load Cell Info'!$B$13+($B393+SIGN($B393)*I$4)^4*'Load Cell Info'!$B$12+($B393+SIGN($B393)*I$4)^3*'Load Cell Info'!$B$11+($B393+SIGN($B393)*I$4)^2*'Load Cell Info'!$B$10+($B393+SIGN($B393)*I$4)*'Load Cell Info'!$B$9+'Load Cell Info'!$B$8,'Load Cell Info'!$F$13),"")</f>
        <v>0</v>
      </c>
      <c r="J393" s="84">
        <f>IFERROR(ROUND(($B393+SIGN($B393)*J$4)^5*'Load Cell Info'!$B$13+($B393+SIGN($B393)*J$4)^4*'Load Cell Info'!$B$12+($B393+SIGN($B393)*J$4)^3*'Load Cell Info'!$B$11+($B393+SIGN($B393)*J$4)^2*'Load Cell Info'!$B$10+($B393+SIGN($B393)*J$4)*'Load Cell Info'!$B$9+'Load Cell Info'!$B$8,'Load Cell Info'!$F$13),"")</f>
        <v>0</v>
      </c>
      <c r="K393" s="84">
        <f>IFERROR(ROUND(($B393+SIGN($B393)*K$4)^5*'Load Cell Info'!$B$13+($B393+SIGN($B393)*K$4)^4*'Load Cell Info'!$B$12+($B393+SIGN($B393)*K$4)^3*'Load Cell Info'!$B$11+($B393+SIGN($B393)*K$4)^2*'Load Cell Info'!$B$10+($B393+SIGN($B393)*K$4)*'Load Cell Info'!$B$9+'Load Cell Info'!$B$8,'Load Cell Info'!$F$13),"")</f>
        <v>0</v>
      </c>
      <c r="L393" s="84">
        <f>IFERROR(ROUND(($B393+SIGN($B393)*L$4)^5*'Load Cell Info'!$B$13+($B393+SIGN($B393)*L$4)^4*'Load Cell Info'!$B$12+($B393+SIGN($B393)*L$4)^3*'Load Cell Info'!$B$11+($B393+SIGN($B393)*L$4)^2*'Load Cell Info'!$B$10+($B393+SIGN($B393)*L$4)*'Load Cell Info'!$B$9+'Load Cell Info'!$B$8,'Load Cell Info'!$F$13),"")</f>
        <v>0</v>
      </c>
    </row>
    <row r="394" spans="2:12" ht="12" customHeight="1" x14ac:dyDescent="0.3">
      <c r="B394" s="87">
        <f>IF(B393="","",IF('Load Cell Info'!$B$8+'Load Cell Info'!$B$9*(SIGN('Load Cell Info'!$F$11)*'Load Cell Info'!$F$12*9+'Load Table'!B393)+'Load Cell Info'!$B$10*(SIGN('Load Cell Info'!$F$11)*'Load Cell Info'!$F$12*9+'Load Table'!B393)^2+'Load Cell Info'!$B$11*(SIGN('Load Cell Info'!$F$11)*'Load Cell Info'!$F$12*9+'Load Table'!B393)^3+'Load Cell Info'!$B$12*(SIGN('Load Cell Info'!$F$11)*'Load Cell Info'!$F$12*9+'Load Table'!B393)^4+'Load Cell Info'!$B$13*(SIGN('Load Cell Info'!$F$11)*'Load Cell Info'!$F$12*9+'Load Table'!B393)^5&gt;'Load Cell Info'!$F$9,"",SIGN('Load Cell Info'!$F$11)*'Load Cell Info'!$F$12*10+'Load Table'!B393))</f>
        <v>0</v>
      </c>
      <c r="C394" s="88">
        <f>IFERROR(ROUND(($B394+SIGN($B394)*C$4)^5*'Load Cell Info'!$B$13+($B394+SIGN($B394)*C$4)^4*'Load Cell Info'!$B$12+($B394+SIGN($B394)*C$4)^3*'Load Cell Info'!$B$11+($B394+SIGN($B394)*C$4)^2*'Load Cell Info'!$B$10+($B394+SIGN($B394)*C$4)*'Load Cell Info'!$B$9+'Load Cell Info'!$B$8,'Load Cell Info'!$F$13),"")</f>
        <v>0</v>
      </c>
      <c r="D394" s="88">
        <f>IFERROR(ROUND(($B394+SIGN($B394)*D$4)^5*'Load Cell Info'!$B$13+($B394+SIGN($B394)*D$4)^4*'Load Cell Info'!$B$12+($B394+SIGN($B394)*D$4)^3*'Load Cell Info'!$B$11+($B394+SIGN($B394)*D$4)^2*'Load Cell Info'!$B$10+($B394+SIGN($B394)*D$4)*'Load Cell Info'!$B$9+'Load Cell Info'!$B$8,'Load Cell Info'!$F$13),"")</f>
        <v>0</v>
      </c>
      <c r="E394" s="88">
        <f>IFERROR(ROUND(($B394+SIGN($B394)*E$4)^5*'Load Cell Info'!$B$13+($B394+SIGN($B394)*E$4)^4*'Load Cell Info'!$B$12+($B394+SIGN($B394)*E$4)^3*'Load Cell Info'!$B$11+($B394+SIGN($B394)*E$4)^2*'Load Cell Info'!$B$10+($B394+SIGN($B394)*E$4)*'Load Cell Info'!$B$9+'Load Cell Info'!$B$8,'Load Cell Info'!$F$13),"")</f>
        <v>0</v>
      </c>
      <c r="F394" s="88">
        <f>IFERROR(ROUND(($B394+SIGN($B394)*F$4)^5*'Load Cell Info'!$B$13+($B394+SIGN($B394)*F$4)^4*'Load Cell Info'!$B$12+($B394+SIGN($B394)*F$4)^3*'Load Cell Info'!$B$11+($B394+SIGN($B394)*F$4)^2*'Load Cell Info'!$B$10+($B394+SIGN($B394)*F$4)*'Load Cell Info'!$B$9+'Load Cell Info'!$B$8,'Load Cell Info'!$F$13),"")</f>
        <v>0</v>
      </c>
      <c r="G394" s="88">
        <f>IFERROR(ROUND(($B394+SIGN($B394)*G$4)^5*'Load Cell Info'!$B$13+($B394+SIGN($B394)*G$4)^4*'Load Cell Info'!$B$12+($B394+SIGN($B394)*G$4)^3*'Load Cell Info'!$B$11+($B394+SIGN($B394)*G$4)^2*'Load Cell Info'!$B$10+($B394+SIGN($B394)*G$4)*'Load Cell Info'!$B$9+'Load Cell Info'!$B$8,'Load Cell Info'!$F$13),"")</f>
        <v>0</v>
      </c>
      <c r="H394" s="88">
        <f>IFERROR(ROUND(($B394+SIGN($B394)*H$4)^5*'Load Cell Info'!$B$13+($B394+SIGN($B394)*H$4)^4*'Load Cell Info'!$B$12+($B394+SIGN($B394)*H$4)^3*'Load Cell Info'!$B$11+($B394+SIGN($B394)*H$4)^2*'Load Cell Info'!$B$10+($B394+SIGN($B394)*H$4)*'Load Cell Info'!$B$9+'Load Cell Info'!$B$8,'Load Cell Info'!$F$13),"")</f>
        <v>0</v>
      </c>
      <c r="I394" s="88">
        <f>IFERROR(ROUND(($B394+SIGN($B394)*I$4)^5*'Load Cell Info'!$B$13+($B394+SIGN($B394)*I$4)^4*'Load Cell Info'!$B$12+($B394+SIGN($B394)*I$4)^3*'Load Cell Info'!$B$11+($B394+SIGN($B394)*I$4)^2*'Load Cell Info'!$B$10+($B394+SIGN($B394)*I$4)*'Load Cell Info'!$B$9+'Load Cell Info'!$B$8,'Load Cell Info'!$F$13),"")</f>
        <v>0</v>
      </c>
      <c r="J394" s="88">
        <f>IFERROR(ROUND(($B394+SIGN($B394)*J$4)^5*'Load Cell Info'!$B$13+($B394+SIGN($B394)*J$4)^4*'Load Cell Info'!$B$12+($B394+SIGN($B394)*J$4)^3*'Load Cell Info'!$B$11+($B394+SIGN($B394)*J$4)^2*'Load Cell Info'!$B$10+($B394+SIGN($B394)*J$4)*'Load Cell Info'!$B$9+'Load Cell Info'!$B$8,'Load Cell Info'!$F$13),"")</f>
        <v>0</v>
      </c>
      <c r="K394" s="88">
        <f>IFERROR(ROUND(($B394+SIGN($B394)*K$4)^5*'Load Cell Info'!$B$13+($B394+SIGN($B394)*K$4)^4*'Load Cell Info'!$B$12+($B394+SIGN($B394)*K$4)^3*'Load Cell Info'!$B$11+($B394+SIGN($B394)*K$4)^2*'Load Cell Info'!$B$10+($B394+SIGN($B394)*K$4)*'Load Cell Info'!$B$9+'Load Cell Info'!$B$8,'Load Cell Info'!$F$13),"")</f>
        <v>0</v>
      </c>
      <c r="L394" s="88">
        <f>IFERROR(ROUND(($B394+SIGN($B394)*L$4)^5*'Load Cell Info'!$B$13+($B394+SIGN($B394)*L$4)^4*'Load Cell Info'!$B$12+($B394+SIGN($B394)*L$4)^3*'Load Cell Info'!$B$11+($B394+SIGN($B394)*L$4)^2*'Load Cell Info'!$B$10+($B394+SIGN($B394)*L$4)*'Load Cell Info'!$B$9+'Load Cell Info'!$B$8,'Load Cell Info'!$F$13),"")</f>
        <v>0</v>
      </c>
    </row>
    <row r="395" spans="2:12" ht="12" customHeight="1" x14ac:dyDescent="0.3">
      <c r="B395" s="83">
        <f>IF(B394="","",IF('Load Cell Info'!$B$8+'Load Cell Info'!$B$9*(SIGN('Load Cell Info'!$F$11)*'Load Cell Info'!$F$12*9+'Load Table'!B394)+'Load Cell Info'!$B$10*(SIGN('Load Cell Info'!$F$11)*'Load Cell Info'!$F$12*9+'Load Table'!B394)^2+'Load Cell Info'!$B$11*(SIGN('Load Cell Info'!$F$11)*'Load Cell Info'!$F$12*9+'Load Table'!B394)^3+'Load Cell Info'!$B$12*(SIGN('Load Cell Info'!$F$11)*'Load Cell Info'!$F$12*9+'Load Table'!B394)^4+'Load Cell Info'!$B$13*(SIGN('Load Cell Info'!$F$11)*'Load Cell Info'!$F$12*9+'Load Table'!B394)^5&gt;'Load Cell Info'!$F$9,"",SIGN('Load Cell Info'!$F$11)*'Load Cell Info'!$F$12*10+'Load Table'!B394))</f>
        <v>0</v>
      </c>
      <c r="C395" s="84">
        <f>IFERROR(ROUND(($B395+SIGN($B395)*C$4)^5*'Load Cell Info'!$B$13+($B395+SIGN($B395)*C$4)^4*'Load Cell Info'!$B$12+($B395+SIGN($B395)*C$4)^3*'Load Cell Info'!$B$11+($B395+SIGN($B395)*C$4)^2*'Load Cell Info'!$B$10+($B395+SIGN($B395)*C$4)*'Load Cell Info'!$B$9+'Load Cell Info'!$B$8,'Load Cell Info'!$F$13),"")</f>
        <v>0</v>
      </c>
      <c r="D395" s="84">
        <f>IFERROR(ROUND(($B395+SIGN($B395)*D$4)^5*'Load Cell Info'!$B$13+($B395+SIGN($B395)*D$4)^4*'Load Cell Info'!$B$12+($B395+SIGN($B395)*D$4)^3*'Load Cell Info'!$B$11+($B395+SIGN($B395)*D$4)^2*'Load Cell Info'!$B$10+($B395+SIGN($B395)*D$4)*'Load Cell Info'!$B$9+'Load Cell Info'!$B$8,'Load Cell Info'!$F$13),"")</f>
        <v>0</v>
      </c>
      <c r="E395" s="84">
        <f>IFERROR(ROUND(($B395+SIGN($B395)*E$4)^5*'Load Cell Info'!$B$13+($B395+SIGN($B395)*E$4)^4*'Load Cell Info'!$B$12+($B395+SIGN($B395)*E$4)^3*'Load Cell Info'!$B$11+($B395+SIGN($B395)*E$4)^2*'Load Cell Info'!$B$10+($B395+SIGN($B395)*E$4)*'Load Cell Info'!$B$9+'Load Cell Info'!$B$8,'Load Cell Info'!$F$13),"")</f>
        <v>0</v>
      </c>
      <c r="F395" s="84">
        <f>IFERROR(ROUND(($B395+SIGN($B395)*F$4)^5*'Load Cell Info'!$B$13+($B395+SIGN($B395)*F$4)^4*'Load Cell Info'!$B$12+($B395+SIGN($B395)*F$4)^3*'Load Cell Info'!$B$11+($B395+SIGN($B395)*F$4)^2*'Load Cell Info'!$B$10+($B395+SIGN($B395)*F$4)*'Load Cell Info'!$B$9+'Load Cell Info'!$B$8,'Load Cell Info'!$F$13),"")</f>
        <v>0</v>
      </c>
      <c r="G395" s="84">
        <f>IFERROR(ROUND(($B395+SIGN($B395)*G$4)^5*'Load Cell Info'!$B$13+($B395+SIGN($B395)*G$4)^4*'Load Cell Info'!$B$12+($B395+SIGN($B395)*G$4)^3*'Load Cell Info'!$B$11+($B395+SIGN($B395)*G$4)^2*'Load Cell Info'!$B$10+($B395+SIGN($B395)*G$4)*'Load Cell Info'!$B$9+'Load Cell Info'!$B$8,'Load Cell Info'!$F$13),"")</f>
        <v>0</v>
      </c>
      <c r="H395" s="84">
        <f>IFERROR(ROUND(($B395+SIGN($B395)*H$4)^5*'Load Cell Info'!$B$13+($B395+SIGN($B395)*H$4)^4*'Load Cell Info'!$B$12+($B395+SIGN($B395)*H$4)^3*'Load Cell Info'!$B$11+($B395+SIGN($B395)*H$4)^2*'Load Cell Info'!$B$10+($B395+SIGN($B395)*H$4)*'Load Cell Info'!$B$9+'Load Cell Info'!$B$8,'Load Cell Info'!$F$13),"")</f>
        <v>0</v>
      </c>
      <c r="I395" s="84">
        <f>IFERROR(ROUND(($B395+SIGN($B395)*I$4)^5*'Load Cell Info'!$B$13+($B395+SIGN($B395)*I$4)^4*'Load Cell Info'!$B$12+($B395+SIGN($B395)*I$4)^3*'Load Cell Info'!$B$11+($B395+SIGN($B395)*I$4)^2*'Load Cell Info'!$B$10+($B395+SIGN($B395)*I$4)*'Load Cell Info'!$B$9+'Load Cell Info'!$B$8,'Load Cell Info'!$F$13),"")</f>
        <v>0</v>
      </c>
      <c r="J395" s="84">
        <f>IFERROR(ROUND(($B395+SIGN($B395)*J$4)^5*'Load Cell Info'!$B$13+($B395+SIGN($B395)*J$4)^4*'Load Cell Info'!$B$12+($B395+SIGN($B395)*J$4)^3*'Load Cell Info'!$B$11+($B395+SIGN($B395)*J$4)^2*'Load Cell Info'!$B$10+($B395+SIGN($B395)*J$4)*'Load Cell Info'!$B$9+'Load Cell Info'!$B$8,'Load Cell Info'!$F$13),"")</f>
        <v>0</v>
      </c>
      <c r="K395" s="84">
        <f>IFERROR(ROUND(($B395+SIGN($B395)*K$4)^5*'Load Cell Info'!$B$13+($B395+SIGN($B395)*K$4)^4*'Load Cell Info'!$B$12+($B395+SIGN($B395)*K$4)^3*'Load Cell Info'!$B$11+($B395+SIGN($B395)*K$4)^2*'Load Cell Info'!$B$10+($B395+SIGN($B395)*K$4)*'Load Cell Info'!$B$9+'Load Cell Info'!$B$8,'Load Cell Info'!$F$13),"")</f>
        <v>0</v>
      </c>
      <c r="L395" s="84">
        <f>IFERROR(ROUND(($B395+SIGN($B395)*L$4)^5*'Load Cell Info'!$B$13+($B395+SIGN($B395)*L$4)^4*'Load Cell Info'!$B$12+($B395+SIGN($B395)*L$4)^3*'Load Cell Info'!$B$11+($B395+SIGN($B395)*L$4)^2*'Load Cell Info'!$B$10+($B395+SIGN($B395)*L$4)*'Load Cell Info'!$B$9+'Load Cell Info'!$B$8,'Load Cell Info'!$F$13),"")</f>
        <v>0</v>
      </c>
    </row>
    <row r="396" spans="2:12" ht="12" customHeight="1" x14ac:dyDescent="0.3">
      <c r="B396" s="87">
        <f>IF(B395="","",IF('Load Cell Info'!$B$8+'Load Cell Info'!$B$9*(SIGN('Load Cell Info'!$F$11)*'Load Cell Info'!$F$12*9+'Load Table'!B395)+'Load Cell Info'!$B$10*(SIGN('Load Cell Info'!$F$11)*'Load Cell Info'!$F$12*9+'Load Table'!B395)^2+'Load Cell Info'!$B$11*(SIGN('Load Cell Info'!$F$11)*'Load Cell Info'!$F$12*9+'Load Table'!B395)^3+'Load Cell Info'!$B$12*(SIGN('Load Cell Info'!$F$11)*'Load Cell Info'!$F$12*9+'Load Table'!B395)^4+'Load Cell Info'!$B$13*(SIGN('Load Cell Info'!$F$11)*'Load Cell Info'!$F$12*9+'Load Table'!B395)^5&gt;'Load Cell Info'!$F$9,"",SIGN('Load Cell Info'!$F$11)*'Load Cell Info'!$F$12*10+'Load Table'!B395))</f>
        <v>0</v>
      </c>
      <c r="C396" s="88">
        <f>IFERROR(ROUND(($B396+SIGN($B396)*C$4)^5*'Load Cell Info'!$B$13+($B396+SIGN($B396)*C$4)^4*'Load Cell Info'!$B$12+($B396+SIGN($B396)*C$4)^3*'Load Cell Info'!$B$11+($B396+SIGN($B396)*C$4)^2*'Load Cell Info'!$B$10+($B396+SIGN($B396)*C$4)*'Load Cell Info'!$B$9+'Load Cell Info'!$B$8,'Load Cell Info'!$F$13),"")</f>
        <v>0</v>
      </c>
      <c r="D396" s="88">
        <f>IFERROR(ROUND(($B396+SIGN($B396)*D$4)^5*'Load Cell Info'!$B$13+($B396+SIGN($B396)*D$4)^4*'Load Cell Info'!$B$12+($B396+SIGN($B396)*D$4)^3*'Load Cell Info'!$B$11+($B396+SIGN($B396)*D$4)^2*'Load Cell Info'!$B$10+($B396+SIGN($B396)*D$4)*'Load Cell Info'!$B$9+'Load Cell Info'!$B$8,'Load Cell Info'!$F$13),"")</f>
        <v>0</v>
      </c>
      <c r="E396" s="88">
        <f>IFERROR(ROUND(($B396+SIGN($B396)*E$4)^5*'Load Cell Info'!$B$13+($B396+SIGN($B396)*E$4)^4*'Load Cell Info'!$B$12+($B396+SIGN($B396)*E$4)^3*'Load Cell Info'!$B$11+($B396+SIGN($B396)*E$4)^2*'Load Cell Info'!$B$10+($B396+SIGN($B396)*E$4)*'Load Cell Info'!$B$9+'Load Cell Info'!$B$8,'Load Cell Info'!$F$13),"")</f>
        <v>0</v>
      </c>
      <c r="F396" s="88">
        <f>IFERROR(ROUND(($B396+SIGN($B396)*F$4)^5*'Load Cell Info'!$B$13+($B396+SIGN($B396)*F$4)^4*'Load Cell Info'!$B$12+($B396+SIGN($B396)*F$4)^3*'Load Cell Info'!$B$11+($B396+SIGN($B396)*F$4)^2*'Load Cell Info'!$B$10+($B396+SIGN($B396)*F$4)*'Load Cell Info'!$B$9+'Load Cell Info'!$B$8,'Load Cell Info'!$F$13),"")</f>
        <v>0</v>
      </c>
      <c r="G396" s="88">
        <f>IFERROR(ROUND(($B396+SIGN($B396)*G$4)^5*'Load Cell Info'!$B$13+($B396+SIGN($B396)*G$4)^4*'Load Cell Info'!$B$12+($B396+SIGN($B396)*G$4)^3*'Load Cell Info'!$B$11+($B396+SIGN($B396)*G$4)^2*'Load Cell Info'!$B$10+($B396+SIGN($B396)*G$4)*'Load Cell Info'!$B$9+'Load Cell Info'!$B$8,'Load Cell Info'!$F$13),"")</f>
        <v>0</v>
      </c>
      <c r="H396" s="88">
        <f>IFERROR(ROUND(($B396+SIGN($B396)*H$4)^5*'Load Cell Info'!$B$13+($B396+SIGN($B396)*H$4)^4*'Load Cell Info'!$B$12+($B396+SIGN($B396)*H$4)^3*'Load Cell Info'!$B$11+($B396+SIGN($B396)*H$4)^2*'Load Cell Info'!$B$10+($B396+SIGN($B396)*H$4)*'Load Cell Info'!$B$9+'Load Cell Info'!$B$8,'Load Cell Info'!$F$13),"")</f>
        <v>0</v>
      </c>
      <c r="I396" s="88">
        <f>IFERROR(ROUND(($B396+SIGN($B396)*I$4)^5*'Load Cell Info'!$B$13+($B396+SIGN($B396)*I$4)^4*'Load Cell Info'!$B$12+($B396+SIGN($B396)*I$4)^3*'Load Cell Info'!$B$11+($B396+SIGN($B396)*I$4)^2*'Load Cell Info'!$B$10+($B396+SIGN($B396)*I$4)*'Load Cell Info'!$B$9+'Load Cell Info'!$B$8,'Load Cell Info'!$F$13),"")</f>
        <v>0</v>
      </c>
      <c r="J396" s="88">
        <f>IFERROR(ROUND(($B396+SIGN($B396)*J$4)^5*'Load Cell Info'!$B$13+($B396+SIGN($B396)*J$4)^4*'Load Cell Info'!$B$12+($B396+SIGN($B396)*J$4)^3*'Load Cell Info'!$B$11+($B396+SIGN($B396)*J$4)^2*'Load Cell Info'!$B$10+($B396+SIGN($B396)*J$4)*'Load Cell Info'!$B$9+'Load Cell Info'!$B$8,'Load Cell Info'!$F$13),"")</f>
        <v>0</v>
      </c>
      <c r="K396" s="88">
        <f>IFERROR(ROUND(($B396+SIGN($B396)*K$4)^5*'Load Cell Info'!$B$13+($B396+SIGN($B396)*K$4)^4*'Load Cell Info'!$B$12+($B396+SIGN($B396)*K$4)^3*'Load Cell Info'!$B$11+($B396+SIGN($B396)*K$4)^2*'Load Cell Info'!$B$10+($B396+SIGN($B396)*K$4)*'Load Cell Info'!$B$9+'Load Cell Info'!$B$8,'Load Cell Info'!$F$13),"")</f>
        <v>0</v>
      </c>
      <c r="L396" s="88">
        <f>IFERROR(ROUND(($B396+SIGN($B396)*L$4)^5*'Load Cell Info'!$B$13+($B396+SIGN($B396)*L$4)^4*'Load Cell Info'!$B$12+($B396+SIGN($B396)*L$4)^3*'Load Cell Info'!$B$11+($B396+SIGN($B396)*L$4)^2*'Load Cell Info'!$B$10+($B396+SIGN($B396)*L$4)*'Load Cell Info'!$B$9+'Load Cell Info'!$B$8,'Load Cell Info'!$F$13),"")</f>
        <v>0</v>
      </c>
    </row>
    <row r="397" spans="2:12" ht="12" customHeight="1" x14ac:dyDescent="0.3">
      <c r="B397" s="83">
        <f>IF(B396="","",IF('Load Cell Info'!$B$8+'Load Cell Info'!$B$9*(SIGN('Load Cell Info'!$F$11)*'Load Cell Info'!$F$12*9+'Load Table'!B396)+'Load Cell Info'!$B$10*(SIGN('Load Cell Info'!$F$11)*'Load Cell Info'!$F$12*9+'Load Table'!B396)^2+'Load Cell Info'!$B$11*(SIGN('Load Cell Info'!$F$11)*'Load Cell Info'!$F$12*9+'Load Table'!B396)^3+'Load Cell Info'!$B$12*(SIGN('Load Cell Info'!$F$11)*'Load Cell Info'!$F$12*9+'Load Table'!B396)^4+'Load Cell Info'!$B$13*(SIGN('Load Cell Info'!$F$11)*'Load Cell Info'!$F$12*9+'Load Table'!B396)^5&gt;'Load Cell Info'!$F$9,"",SIGN('Load Cell Info'!$F$11)*'Load Cell Info'!$F$12*10+'Load Table'!B396))</f>
        <v>0</v>
      </c>
      <c r="C397" s="84">
        <f>IFERROR(ROUND(($B397+SIGN($B397)*C$4)^5*'Load Cell Info'!$B$13+($B397+SIGN($B397)*C$4)^4*'Load Cell Info'!$B$12+($B397+SIGN($B397)*C$4)^3*'Load Cell Info'!$B$11+($B397+SIGN($B397)*C$4)^2*'Load Cell Info'!$B$10+($B397+SIGN($B397)*C$4)*'Load Cell Info'!$B$9+'Load Cell Info'!$B$8,'Load Cell Info'!$F$13),"")</f>
        <v>0</v>
      </c>
      <c r="D397" s="84">
        <f>IFERROR(ROUND(($B397+SIGN($B397)*D$4)^5*'Load Cell Info'!$B$13+($B397+SIGN($B397)*D$4)^4*'Load Cell Info'!$B$12+($B397+SIGN($B397)*D$4)^3*'Load Cell Info'!$B$11+($B397+SIGN($B397)*D$4)^2*'Load Cell Info'!$B$10+($B397+SIGN($B397)*D$4)*'Load Cell Info'!$B$9+'Load Cell Info'!$B$8,'Load Cell Info'!$F$13),"")</f>
        <v>0</v>
      </c>
      <c r="E397" s="84">
        <f>IFERROR(ROUND(($B397+SIGN($B397)*E$4)^5*'Load Cell Info'!$B$13+($B397+SIGN($B397)*E$4)^4*'Load Cell Info'!$B$12+($B397+SIGN($B397)*E$4)^3*'Load Cell Info'!$B$11+($B397+SIGN($B397)*E$4)^2*'Load Cell Info'!$B$10+($B397+SIGN($B397)*E$4)*'Load Cell Info'!$B$9+'Load Cell Info'!$B$8,'Load Cell Info'!$F$13),"")</f>
        <v>0</v>
      </c>
      <c r="F397" s="84">
        <f>IFERROR(ROUND(($B397+SIGN($B397)*F$4)^5*'Load Cell Info'!$B$13+($B397+SIGN($B397)*F$4)^4*'Load Cell Info'!$B$12+($B397+SIGN($B397)*F$4)^3*'Load Cell Info'!$B$11+($B397+SIGN($B397)*F$4)^2*'Load Cell Info'!$B$10+($B397+SIGN($B397)*F$4)*'Load Cell Info'!$B$9+'Load Cell Info'!$B$8,'Load Cell Info'!$F$13),"")</f>
        <v>0</v>
      </c>
      <c r="G397" s="84">
        <f>IFERROR(ROUND(($B397+SIGN($B397)*G$4)^5*'Load Cell Info'!$B$13+($B397+SIGN($B397)*G$4)^4*'Load Cell Info'!$B$12+($B397+SIGN($B397)*G$4)^3*'Load Cell Info'!$B$11+($B397+SIGN($B397)*G$4)^2*'Load Cell Info'!$B$10+($B397+SIGN($B397)*G$4)*'Load Cell Info'!$B$9+'Load Cell Info'!$B$8,'Load Cell Info'!$F$13),"")</f>
        <v>0</v>
      </c>
      <c r="H397" s="84">
        <f>IFERROR(ROUND(($B397+SIGN($B397)*H$4)^5*'Load Cell Info'!$B$13+($B397+SIGN($B397)*H$4)^4*'Load Cell Info'!$B$12+($B397+SIGN($B397)*H$4)^3*'Load Cell Info'!$B$11+($B397+SIGN($B397)*H$4)^2*'Load Cell Info'!$B$10+($B397+SIGN($B397)*H$4)*'Load Cell Info'!$B$9+'Load Cell Info'!$B$8,'Load Cell Info'!$F$13),"")</f>
        <v>0</v>
      </c>
      <c r="I397" s="84">
        <f>IFERROR(ROUND(($B397+SIGN($B397)*I$4)^5*'Load Cell Info'!$B$13+($B397+SIGN($B397)*I$4)^4*'Load Cell Info'!$B$12+($B397+SIGN($B397)*I$4)^3*'Load Cell Info'!$B$11+($B397+SIGN($B397)*I$4)^2*'Load Cell Info'!$B$10+($B397+SIGN($B397)*I$4)*'Load Cell Info'!$B$9+'Load Cell Info'!$B$8,'Load Cell Info'!$F$13),"")</f>
        <v>0</v>
      </c>
      <c r="J397" s="84">
        <f>IFERROR(ROUND(($B397+SIGN($B397)*J$4)^5*'Load Cell Info'!$B$13+($B397+SIGN($B397)*J$4)^4*'Load Cell Info'!$B$12+($B397+SIGN($B397)*J$4)^3*'Load Cell Info'!$B$11+($B397+SIGN($B397)*J$4)^2*'Load Cell Info'!$B$10+($B397+SIGN($B397)*J$4)*'Load Cell Info'!$B$9+'Load Cell Info'!$B$8,'Load Cell Info'!$F$13),"")</f>
        <v>0</v>
      </c>
      <c r="K397" s="84">
        <f>IFERROR(ROUND(($B397+SIGN($B397)*K$4)^5*'Load Cell Info'!$B$13+($B397+SIGN($B397)*K$4)^4*'Load Cell Info'!$B$12+($B397+SIGN($B397)*K$4)^3*'Load Cell Info'!$B$11+($B397+SIGN($B397)*K$4)^2*'Load Cell Info'!$B$10+($B397+SIGN($B397)*K$4)*'Load Cell Info'!$B$9+'Load Cell Info'!$B$8,'Load Cell Info'!$F$13),"")</f>
        <v>0</v>
      </c>
      <c r="L397" s="84">
        <f>IFERROR(ROUND(($B397+SIGN($B397)*L$4)^5*'Load Cell Info'!$B$13+($B397+SIGN($B397)*L$4)^4*'Load Cell Info'!$B$12+($B397+SIGN($B397)*L$4)^3*'Load Cell Info'!$B$11+($B397+SIGN($B397)*L$4)^2*'Load Cell Info'!$B$10+($B397+SIGN($B397)*L$4)*'Load Cell Info'!$B$9+'Load Cell Info'!$B$8,'Load Cell Info'!$F$13),"")</f>
        <v>0</v>
      </c>
    </row>
    <row r="398" spans="2:12" ht="12" customHeight="1" x14ac:dyDescent="0.3">
      <c r="B398" s="87">
        <f>IF(B397="","",IF('Load Cell Info'!$B$8+'Load Cell Info'!$B$9*(SIGN('Load Cell Info'!$F$11)*'Load Cell Info'!$F$12*9+'Load Table'!B397)+'Load Cell Info'!$B$10*(SIGN('Load Cell Info'!$F$11)*'Load Cell Info'!$F$12*9+'Load Table'!B397)^2+'Load Cell Info'!$B$11*(SIGN('Load Cell Info'!$F$11)*'Load Cell Info'!$F$12*9+'Load Table'!B397)^3+'Load Cell Info'!$B$12*(SIGN('Load Cell Info'!$F$11)*'Load Cell Info'!$F$12*9+'Load Table'!B397)^4+'Load Cell Info'!$B$13*(SIGN('Load Cell Info'!$F$11)*'Load Cell Info'!$F$12*9+'Load Table'!B397)^5&gt;'Load Cell Info'!$F$9,"",SIGN('Load Cell Info'!$F$11)*'Load Cell Info'!$F$12*10+'Load Table'!B397))</f>
        <v>0</v>
      </c>
      <c r="C398" s="88">
        <f>IFERROR(ROUND(($B398+SIGN($B398)*C$4)^5*'Load Cell Info'!$B$13+($B398+SIGN($B398)*C$4)^4*'Load Cell Info'!$B$12+($B398+SIGN($B398)*C$4)^3*'Load Cell Info'!$B$11+($B398+SIGN($B398)*C$4)^2*'Load Cell Info'!$B$10+($B398+SIGN($B398)*C$4)*'Load Cell Info'!$B$9+'Load Cell Info'!$B$8,'Load Cell Info'!$F$13),"")</f>
        <v>0</v>
      </c>
      <c r="D398" s="88">
        <f>IFERROR(ROUND(($B398+SIGN($B398)*D$4)^5*'Load Cell Info'!$B$13+($B398+SIGN($B398)*D$4)^4*'Load Cell Info'!$B$12+($B398+SIGN($B398)*D$4)^3*'Load Cell Info'!$B$11+($B398+SIGN($B398)*D$4)^2*'Load Cell Info'!$B$10+($B398+SIGN($B398)*D$4)*'Load Cell Info'!$B$9+'Load Cell Info'!$B$8,'Load Cell Info'!$F$13),"")</f>
        <v>0</v>
      </c>
      <c r="E398" s="88">
        <f>IFERROR(ROUND(($B398+SIGN($B398)*E$4)^5*'Load Cell Info'!$B$13+($B398+SIGN($B398)*E$4)^4*'Load Cell Info'!$B$12+($B398+SIGN($B398)*E$4)^3*'Load Cell Info'!$B$11+($B398+SIGN($B398)*E$4)^2*'Load Cell Info'!$B$10+($B398+SIGN($B398)*E$4)*'Load Cell Info'!$B$9+'Load Cell Info'!$B$8,'Load Cell Info'!$F$13),"")</f>
        <v>0</v>
      </c>
      <c r="F398" s="88">
        <f>IFERROR(ROUND(($B398+SIGN($B398)*F$4)^5*'Load Cell Info'!$B$13+($B398+SIGN($B398)*F$4)^4*'Load Cell Info'!$B$12+($B398+SIGN($B398)*F$4)^3*'Load Cell Info'!$B$11+($B398+SIGN($B398)*F$4)^2*'Load Cell Info'!$B$10+($B398+SIGN($B398)*F$4)*'Load Cell Info'!$B$9+'Load Cell Info'!$B$8,'Load Cell Info'!$F$13),"")</f>
        <v>0</v>
      </c>
      <c r="G398" s="88">
        <f>IFERROR(ROUND(($B398+SIGN($B398)*G$4)^5*'Load Cell Info'!$B$13+($B398+SIGN($B398)*G$4)^4*'Load Cell Info'!$B$12+($B398+SIGN($B398)*G$4)^3*'Load Cell Info'!$B$11+($B398+SIGN($B398)*G$4)^2*'Load Cell Info'!$B$10+($B398+SIGN($B398)*G$4)*'Load Cell Info'!$B$9+'Load Cell Info'!$B$8,'Load Cell Info'!$F$13),"")</f>
        <v>0</v>
      </c>
      <c r="H398" s="88">
        <f>IFERROR(ROUND(($B398+SIGN($B398)*H$4)^5*'Load Cell Info'!$B$13+($B398+SIGN($B398)*H$4)^4*'Load Cell Info'!$B$12+($B398+SIGN($B398)*H$4)^3*'Load Cell Info'!$B$11+($B398+SIGN($B398)*H$4)^2*'Load Cell Info'!$B$10+($B398+SIGN($B398)*H$4)*'Load Cell Info'!$B$9+'Load Cell Info'!$B$8,'Load Cell Info'!$F$13),"")</f>
        <v>0</v>
      </c>
      <c r="I398" s="88">
        <f>IFERROR(ROUND(($B398+SIGN($B398)*I$4)^5*'Load Cell Info'!$B$13+($B398+SIGN($B398)*I$4)^4*'Load Cell Info'!$B$12+($B398+SIGN($B398)*I$4)^3*'Load Cell Info'!$B$11+($B398+SIGN($B398)*I$4)^2*'Load Cell Info'!$B$10+($B398+SIGN($B398)*I$4)*'Load Cell Info'!$B$9+'Load Cell Info'!$B$8,'Load Cell Info'!$F$13),"")</f>
        <v>0</v>
      </c>
      <c r="J398" s="88">
        <f>IFERROR(ROUND(($B398+SIGN($B398)*J$4)^5*'Load Cell Info'!$B$13+($B398+SIGN($B398)*J$4)^4*'Load Cell Info'!$B$12+($B398+SIGN($B398)*J$4)^3*'Load Cell Info'!$B$11+($B398+SIGN($B398)*J$4)^2*'Load Cell Info'!$B$10+($B398+SIGN($B398)*J$4)*'Load Cell Info'!$B$9+'Load Cell Info'!$B$8,'Load Cell Info'!$F$13),"")</f>
        <v>0</v>
      </c>
      <c r="K398" s="88">
        <f>IFERROR(ROUND(($B398+SIGN($B398)*K$4)^5*'Load Cell Info'!$B$13+($B398+SIGN($B398)*K$4)^4*'Load Cell Info'!$B$12+($B398+SIGN($B398)*K$4)^3*'Load Cell Info'!$B$11+($B398+SIGN($B398)*K$4)^2*'Load Cell Info'!$B$10+($B398+SIGN($B398)*K$4)*'Load Cell Info'!$B$9+'Load Cell Info'!$B$8,'Load Cell Info'!$F$13),"")</f>
        <v>0</v>
      </c>
      <c r="L398" s="88">
        <f>IFERROR(ROUND(($B398+SIGN($B398)*L$4)^5*'Load Cell Info'!$B$13+($B398+SIGN($B398)*L$4)^4*'Load Cell Info'!$B$12+($B398+SIGN($B398)*L$4)^3*'Load Cell Info'!$B$11+($B398+SIGN($B398)*L$4)^2*'Load Cell Info'!$B$10+($B398+SIGN($B398)*L$4)*'Load Cell Info'!$B$9+'Load Cell Info'!$B$8,'Load Cell Info'!$F$13),"")</f>
        <v>0</v>
      </c>
    </row>
    <row r="399" spans="2:12" ht="12" customHeight="1" x14ac:dyDescent="0.3">
      <c r="B399" s="83">
        <f>IF(B398="","",IF('Load Cell Info'!$B$8+'Load Cell Info'!$B$9*(SIGN('Load Cell Info'!$F$11)*'Load Cell Info'!$F$12*9+'Load Table'!B398)+'Load Cell Info'!$B$10*(SIGN('Load Cell Info'!$F$11)*'Load Cell Info'!$F$12*9+'Load Table'!B398)^2+'Load Cell Info'!$B$11*(SIGN('Load Cell Info'!$F$11)*'Load Cell Info'!$F$12*9+'Load Table'!B398)^3+'Load Cell Info'!$B$12*(SIGN('Load Cell Info'!$F$11)*'Load Cell Info'!$F$12*9+'Load Table'!B398)^4+'Load Cell Info'!$B$13*(SIGN('Load Cell Info'!$F$11)*'Load Cell Info'!$F$12*9+'Load Table'!B398)^5&gt;'Load Cell Info'!$F$9,"",SIGN('Load Cell Info'!$F$11)*'Load Cell Info'!$F$12*10+'Load Table'!B398))</f>
        <v>0</v>
      </c>
      <c r="C399" s="84">
        <f>IFERROR(ROUND(($B399+SIGN($B399)*C$4)^5*'Load Cell Info'!$B$13+($B399+SIGN($B399)*C$4)^4*'Load Cell Info'!$B$12+($B399+SIGN($B399)*C$4)^3*'Load Cell Info'!$B$11+($B399+SIGN($B399)*C$4)^2*'Load Cell Info'!$B$10+($B399+SIGN($B399)*C$4)*'Load Cell Info'!$B$9+'Load Cell Info'!$B$8,'Load Cell Info'!$F$13),"")</f>
        <v>0</v>
      </c>
      <c r="D399" s="84">
        <f>IFERROR(ROUND(($B399+SIGN($B399)*D$4)^5*'Load Cell Info'!$B$13+($B399+SIGN($B399)*D$4)^4*'Load Cell Info'!$B$12+($B399+SIGN($B399)*D$4)^3*'Load Cell Info'!$B$11+($B399+SIGN($B399)*D$4)^2*'Load Cell Info'!$B$10+($B399+SIGN($B399)*D$4)*'Load Cell Info'!$B$9+'Load Cell Info'!$B$8,'Load Cell Info'!$F$13),"")</f>
        <v>0</v>
      </c>
      <c r="E399" s="84">
        <f>IFERROR(ROUND(($B399+SIGN($B399)*E$4)^5*'Load Cell Info'!$B$13+($B399+SIGN($B399)*E$4)^4*'Load Cell Info'!$B$12+($B399+SIGN($B399)*E$4)^3*'Load Cell Info'!$B$11+($B399+SIGN($B399)*E$4)^2*'Load Cell Info'!$B$10+($B399+SIGN($B399)*E$4)*'Load Cell Info'!$B$9+'Load Cell Info'!$B$8,'Load Cell Info'!$F$13),"")</f>
        <v>0</v>
      </c>
      <c r="F399" s="84">
        <f>IFERROR(ROUND(($B399+SIGN($B399)*F$4)^5*'Load Cell Info'!$B$13+($B399+SIGN($B399)*F$4)^4*'Load Cell Info'!$B$12+($B399+SIGN($B399)*F$4)^3*'Load Cell Info'!$B$11+($B399+SIGN($B399)*F$4)^2*'Load Cell Info'!$B$10+($B399+SIGN($B399)*F$4)*'Load Cell Info'!$B$9+'Load Cell Info'!$B$8,'Load Cell Info'!$F$13),"")</f>
        <v>0</v>
      </c>
      <c r="G399" s="84">
        <f>IFERROR(ROUND(($B399+SIGN($B399)*G$4)^5*'Load Cell Info'!$B$13+($B399+SIGN($B399)*G$4)^4*'Load Cell Info'!$B$12+($B399+SIGN($B399)*G$4)^3*'Load Cell Info'!$B$11+($B399+SIGN($B399)*G$4)^2*'Load Cell Info'!$B$10+($B399+SIGN($B399)*G$4)*'Load Cell Info'!$B$9+'Load Cell Info'!$B$8,'Load Cell Info'!$F$13),"")</f>
        <v>0</v>
      </c>
      <c r="H399" s="84">
        <f>IFERROR(ROUND(($B399+SIGN($B399)*H$4)^5*'Load Cell Info'!$B$13+($B399+SIGN($B399)*H$4)^4*'Load Cell Info'!$B$12+($B399+SIGN($B399)*H$4)^3*'Load Cell Info'!$B$11+($B399+SIGN($B399)*H$4)^2*'Load Cell Info'!$B$10+($B399+SIGN($B399)*H$4)*'Load Cell Info'!$B$9+'Load Cell Info'!$B$8,'Load Cell Info'!$F$13),"")</f>
        <v>0</v>
      </c>
      <c r="I399" s="84">
        <f>IFERROR(ROUND(($B399+SIGN($B399)*I$4)^5*'Load Cell Info'!$B$13+($B399+SIGN($B399)*I$4)^4*'Load Cell Info'!$B$12+($B399+SIGN($B399)*I$4)^3*'Load Cell Info'!$B$11+($B399+SIGN($B399)*I$4)^2*'Load Cell Info'!$B$10+($B399+SIGN($B399)*I$4)*'Load Cell Info'!$B$9+'Load Cell Info'!$B$8,'Load Cell Info'!$F$13),"")</f>
        <v>0</v>
      </c>
      <c r="J399" s="84">
        <f>IFERROR(ROUND(($B399+SIGN($B399)*J$4)^5*'Load Cell Info'!$B$13+($B399+SIGN($B399)*J$4)^4*'Load Cell Info'!$B$12+($B399+SIGN($B399)*J$4)^3*'Load Cell Info'!$B$11+($B399+SIGN($B399)*J$4)^2*'Load Cell Info'!$B$10+($B399+SIGN($B399)*J$4)*'Load Cell Info'!$B$9+'Load Cell Info'!$B$8,'Load Cell Info'!$F$13),"")</f>
        <v>0</v>
      </c>
      <c r="K399" s="84">
        <f>IFERROR(ROUND(($B399+SIGN($B399)*K$4)^5*'Load Cell Info'!$B$13+($B399+SIGN($B399)*K$4)^4*'Load Cell Info'!$B$12+($B399+SIGN($B399)*K$4)^3*'Load Cell Info'!$B$11+($B399+SIGN($B399)*K$4)^2*'Load Cell Info'!$B$10+($B399+SIGN($B399)*K$4)*'Load Cell Info'!$B$9+'Load Cell Info'!$B$8,'Load Cell Info'!$F$13),"")</f>
        <v>0</v>
      </c>
      <c r="L399" s="84">
        <f>IFERROR(ROUND(($B399+SIGN($B399)*L$4)^5*'Load Cell Info'!$B$13+($B399+SIGN($B399)*L$4)^4*'Load Cell Info'!$B$12+($B399+SIGN($B399)*L$4)^3*'Load Cell Info'!$B$11+($B399+SIGN($B399)*L$4)^2*'Load Cell Info'!$B$10+($B399+SIGN($B399)*L$4)*'Load Cell Info'!$B$9+'Load Cell Info'!$B$8,'Load Cell Info'!$F$13),"")</f>
        <v>0</v>
      </c>
    </row>
    <row r="400" spans="2:12" ht="12" customHeight="1" x14ac:dyDescent="0.3">
      <c r="B400" s="87">
        <f>IF(B399="","",IF('Load Cell Info'!$B$8+'Load Cell Info'!$B$9*(SIGN('Load Cell Info'!$F$11)*'Load Cell Info'!$F$12*9+'Load Table'!B399)+'Load Cell Info'!$B$10*(SIGN('Load Cell Info'!$F$11)*'Load Cell Info'!$F$12*9+'Load Table'!B399)^2+'Load Cell Info'!$B$11*(SIGN('Load Cell Info'!$F$11)*'Load Cell Info'!$F$12*9+'Load Table'!B399)^3+'Load Cell Info'!$B$12*(SIGN('Load Cell Info'!$F$11)*'Load Cell Info'!$F$12*9+'Load Table'!B399)^4+'Load Cell Info'!$B$13*(SIGN('Load Cell Info'!$F$11)*'Load Cell Info'!$F$12*9+'Load Table'!B399)^5&gt;'Load Cell Info'!$F$9,"",SIGN('Load Cell Info'!$F$11)*'Load Cell Info'!$F$12*10+'Load Table'!B399))</f>
        <v>0</v>
      </c>
      <c r="C400" s="88">
        <f>IFERROR(ROUND(($B400+SIGN($B400)*C$4)^5*'Load Cell Info'!$B$13+($B400+SIGN($B400)*C$4)^4*'Load Cell Info'!$B$12+($B400+SIGN($B400)*C$4)^3*'Load Cell Info'!$B$11+($B400+SIGN($B400)*C$4)^2*'Load Cell Info'!$B$10+($B400+SIGN($B400)*C$4)*'Load Cell Info'!$B$9+'Load Cell Info'!$B$8,'Load Cell Info'!$F$13),"")</f>
        <v>0</v>
      </c>
      <c r="D400" s="88">
        <f>IFERROR(ROUND(($B400+SIGN($B400)*D$4)^5*'Load Cell Info'!$B$13+($B400+SIGN($B400)*D$4)^4*'Load Cell Info'!$B$12+($B400+SIGN($B400)*D$4)^3*'Load Cell Info'!$B$11+($B400+SIGN($B400)*D$4)^2*'Load Cell Info'!$B$10+($B400+SIGN($B400)*D$4)*'Load Cell Info'!$B$9+'Load Cell Info'!$B$8,'Load Cell Info'!$F$13),"")</f>
        <v>0</v>
      </c>
      <c r="E400" s="88">
        <f>IFERROR(ROUND(($B400+SIGN($B400)*E$4)^5*'Load Cell Info'!$B$13+($B400+SIGN($B400)*E$4)^4*'Load Cell Info'!$B$12+($B400+SIGN($B400)*E$4)^3*'Load Cell Info'!$B$11+($B400+SIGN($B400)*E$4)^2*'Load Cell Info'!$B$10+($B400+SIGN($B400)*E$4)*'Load Cell Info'!$B$9+'Load Cell Info'!$B$8,'Load Cell Info'!$F$13),"")</f>
        <v>0</v>
      </c>
      <c r="F400" s="88">
        <f>IFERROR(ROUND(($B400+SIGN($B400)*F$4)^5*'Load Cell Info'!$B$13+($B400+SIGN($B400)*F$4)^4*'Load Cell Info'!$B$12+($B400+SIGN($B400)*F$4)^3*'Load Cell Info'!$B$11+($B400+SIGN($B400)*F$4)^2*'Load Cell Info'!$B$10+($B400+SIGN($B400)*F$4)*'Load Cell Info'!$B$9+'Load Cell Info'!$B$8,'Load Cell Info'!$F$13),"")</f>
        <v>0</v>
      </c>
      <c r="G400" s="88">
        <f>IFERROR(ROUND(($B400+SIGN($B400)*G$4)^5*'Load Cell Info'!$B$13+($B400+SIGN($B400)*G$4)^4*'Load Cell Info'!$B$12+($B400+SIGN($B400)*G$4)^3*'Load Cell Info'!$B$11+($B400+SIGN($B400)*G$4)^2*'Load Cell Info'!$B$10+($B400+SIGN($B400)*G$4)*'Load Cell Info'!$B$9+'Load Cell Info'!$B$8,'Load Cell Info'!$F$13),"")</f>
        <v>0</v>
      </c>
      <c r="H400" s="88">
        <f>IFERROR(ROUND(($B400+SIGN($B400)*H$4)^5*'Load Cell Info'!$B$13+($B400+SIGN($B400)*H$4)^4*'Load Cell Info'!$B$12+($B400+SIGN($B400)*H$4)^3*'Load Cell Info'!$B$11+($B400+SIGN($B400)*H$4)^2*'Load Cell Info'!$B$10+($B400+SIGN($B400)*H$4)*'Load Cell Info'!$B$9+'Load Cell Info'!$B$8,'Load Cell Info'!$F$13),"")</f>
        <v>0</v>
      </c>
      <c r="I400" s="88">
        <f>IFERROR(ROUND(($B400+SIGN($B400)*I$4)^5*'Load Cell Info'!$B$13+($B400+SIGN($B400)*I$4)^4*'Load Cell Info'!$B$12+($B400+SIGN($B400)*I$4)^3*'Load Cell Info'!$B$11+($B400+SIGN($B400)*I$4)^2*'Load Cell Info'!$B$10+($B400+SIGN($B400)*I$4)*'Load Cell Info'!$B$9+'Load Cell Info'!$B$8,'Load Cell Info'!$F$13),"")</f>
        <v>0</v>
      </c>
      <c r="J400" s="88">
        <f>IFERROR(ROUND(($B400+SIGN($B400)*J$4)^5*'Load Cell Info'!$B$13+($B400+SIGN($B400)*J$4)^4*'Load Cell Info'!$B$12+($B400+SIGN($B400)*J$4)^3*'Load Cell Info'!$B$11+($B400+SIGN($B400)*J$4)^2*'Load Cell Info'!$B$10+($B400+SIGN($B400)*J$4)*'Load Cell Info'!$B$9+'Load Cell Info'!$B$8,'Load Cell Info'!$F$13),"")</f>
        <v>0</v>
      </c>
      <c r="K400" s="88">
        <f>IFERROR(ROUND(($B400+SIGN($B400)*K$4)^5*'Load Cell Info'!$B$13+($B400+SIGN($B400)*K$4)^4*'Load Cell Info'!$B$12+($B400+SIGN($B400)*K$4)^3*'Load Cell Info'!$B$11+($B400+SIGN($B400)*K$4)^2*'Load Cell Info'!$B$10+($B400+SIGN($B400)*K$4)*'Load Cell Info'!$B$9+'Load Cell Info'!$B$8,'Load Cell Info'!$F$13),"")</f>
        <v>0</v>
      </c>
      <c r="L400" s="88">
        <f>IFERROR(ROUND(($B400+SIGN($B400)*L$4)^5*'Load Cell Info'!$B$13+($B400+SIGN($B400)*L$4)^4*'Load Cell Info'!$B$12+($B400+SIGN($B400)*L$4)^3*'Load Cell Info'!$B$11+($B400+SIGN($B400)*L$4)^2*'Load Cell Info'!$B$10+($B400+SIGN($B400)*L$4)*'Load Cell Info'!$B$9+'Load Cell Info'!$B$8,'Load Cell Info'!$F$13),"")</f>
        <v>0</v>
      </c>
    </row>
    <row r="401" spans="2:12" ht="12" customHeight="1" x14ac:dyDescent="0.3">
      <c r="B401" s="83">
        <f>IF(B400="","",IF('Load Cell Info'!$B$8+'Load Cell Info'!$B$9*(SIGN('Load Cell Info'!$F$11)*'Load Cell Info'!$F$12*9+'Load Table'!B400)+'Load Cell Info'!$B$10*(SIGN('Load Cell Info'!$F$11)*'Load Cell Info'!$F$12*9+'Load Table'!B400)^2+'Load Cell Info'!$B$11*(SIGN('Load Cell Info'!$F$11)*'Load Cell Info'!$F$12*9+'Load Table'!B400)^3+'Load Cell Info'!$B$12*(SIGN('Load Cell Info'!$F$11)*'Load Cell Info'!$F$12*9+'Load Table'!B400)^4+'Load Cell Info'!$B$13*(SIGN('Load Cell Info'!$F$11)*'Load Cell Info'!$F$12*9+'Load Table'!B400)^5&gt;'Load Cell Info'!$F$9,"",SIGN('Load Cell Info'!$F$11)*'Load Cell Info'!$F$12*10+'Load Table'!B400))</f>
        <v>0</v>
      </c>
      <c r="C401" s="84">
        <f>IFERROR(ROUND(($B401+SIGN($B401)*C$4)^5*'Load Cell Info'!$B$13+($B401+SIGN($B401)*C$4)^4*'Load Cell Info'!$B$12+($B401+SIGN($B401)*C$4)^3*'Load Cell Info'!$B$11+($B401+SIGN($B401)*C$4)^2*'Load Cell Info'!$B$10+($B401+SIGN($B401)*C$4)*'Load Cell Info'!$B$9+'Load Cell Info'!$B$8,'Load Cell Info'!$F$13),"")</f>
        <v>0</v>
      </c>
      <c r="D401" s="84">
        <f>IFERROR(ROUND(($B401+SIGN($B401)*D$4)^5*'Load Cell Info'!$B$13+($B401+SIGN($B401)*D$4)^4*'Load Cell Info'!$B$12+($B401+SIGN($B401)*D$4)^3*'Load Cell Info'!$B$11+($B401+SIGN($B401)*D$4)^2*'Load Cell Info'!$B$10+($B401+SIGN($B401)*D$4)*'Load Cell Info'!$B$9+'Load Cell Info'!$B$8,'Load Cell Info'!$F$13),"")</f>
        <v>0</v>
      </c>
      <c r="E401" s="84">
        <f>IFERROR(ROUND(($B401+SIGN($B401)*E$4)^5*'Load Cell Info'!$B$13+($B401+SIGN($B401)*E$4)^4*'Load Cell Info'!$B$12+($B401+SIGN($B401)*E$4)^3*'Load Cell Info'!$B$11+($B401+SIGN($B401)*E$4)^2*'Load Cell Info'!$B$10+($B401+SIGN($B401)*E$4)*'Load Cell Info'!$B$9+'Load Cell Info'!$B$8,'Load Cell Info'!$F$13),"")</f>
        <v>0</v>
      </c>
      <c r="F401" s="84">
        <f>IFERROR(ROUND(($B401+SIGN($B401)*F$4)^5*'Load Cell Info'!$B$13+($B401+SIGN($B401)*F$4)^4*'Load Cell Info'!$B$12+($B401+SIGN($B401)*F$4)^3*'Load Cell Info'!$B$11+($B401+SIGN($B401)*F$4)^2*'Load Cell Info'!$B$10+($B401+SIGN($B401)*F$4)*'Load Cell Info'!$B$9+'Load Cell Info'!$B$8,'Load Cell Info'!$F$13),"")</f>
        <v>0</v>
      </c>
      <c r="G401" s="84">
        <f>IFERROR(ROUND(($B401+SIGN($B401)*G$4)^5*'Load Cell Info'!$B$13+($B401+SIGN($B401)*G$4)^4*'Load Cell Info'!$B$12+($B401+SIGN($B401)*G$4)^3*'Load Cell Info'!$B$11+($B401+SIGN($B401)*G$4)^2*'Load Cell Info'!$B$10+($B401+SIGN($B401)*G$4)*'Load Cell Info'!$B$9+'Load Cell Info'!$B$8,'Load Cell Info'!$F$13),"")</f>
        <v>0</v>
      </c>
      <c r="H401" s="84">
        <f>IFERROR(ROUND(($B401+SIGN($B401)*H$4)^5*'Load Cell Info'!$B$13+($B401+SIGN($B401)*H$4)^4*'Load Cell Info'!$B$12+($B401+SIGN($B401)*H$4)^3*'Load Cell Info'!$B$11+($B401+SIGN($B401)*H$4)^2*'Load Cell Info'!$B$10+($B401+SIGN($B401)*H$4)*'Load Cell Info'!$B$9+'Load Cell Info'!$B$8,'Load Cell Info'!$F$13),"")</f>
        <v>0</v>
      </c>
      <c r="I401" s="84">
        <f>IFERROR(ROUND(($B401+SIGN($B401)*I$4)^5*'Load Cell Info'!$B$13+($B401+SIGN($B401)*I$4)^4*'Load Cell Info'!$B$12+($B401+SIGN($B401)*I$4)^3*'Load Cell Info'!$B$11+($B401+SIGN($B401)*I$4)^2*'Load Cell Info'!$B$10+($B401+SIGN($B401)*I$4)*'Load Cell Info'!$B$9+'Load Cell Info'!$B$8,'Load Cell Info'!$F$13),"")</f>
        <v>0</v>
      </c>
      <c r="J401" s="84">
        <f>IFERROR(ROUND(($B401+SIGN($B401)*J$4)^5*'Load Cell Info'!$B$13+($B401+SIGN($B401)*J$4)^4*'Load Cell Info'!$B$12+($B401+SIGN($B401)*J$4)^3*'Load Cell Info'!$B$11+($B401+SIGN($B401)*J$4)^2*'Load Cell Info'!$B$10+($B401+SIGN($B401)*J$4)*'Load Cell Info'!$B$9+'Load Cell Info'!$B$8,'Load Cell Info'!$F$13),"")</f>
        <v>0</v>
      </c>
      <c r="K401" s="84">
        <f>IFERROR(ROUND(($B401+SIGN($B401)*K$4)^5*'Load Cell Info'!$B$13+($B401+SIGN($B401)*K$4)^4*'Load Cell Info'!$B$12+($B401+SIGN($B401)*K$4)^3*'Load Cell Info'!$B$11+($B401+SIGN($B401)*K$4)^2*'Load Cell Info'!$B$10+($B401+SIGN($B401)*K$4)*'Load Cell Info'!$B$9+'Load Cell Info'!$B$8,'Load Cell Info'!$F$13),"")</f>
        <v>0</v>
      </c>
      <c r="L401" s="84">
        <f>IFERROR(ROUND(($B401+SIGN($B401)*L$4)^5*'Load Cell Info'!$B$13+($B401+SIGN($B401)*L$4)^4*'Load Cell Info'!$B$12+($B401+SIGN($B401)*L$4)^3*'Load Cell Info'!$B$11+($B401+SIGN($B401)*L$4)^2*'Load Cell Info'!$B$10+($B401+SIGN($B401)*L$4)*'Load Cell Info'!$B$9+'Load Cell Info'!$B$8,'Load Cell Info'!$F$13),"")</f>
        <v>0</v>
      </c>
    </row>
    <row r="402" spans="2:12" ht="12" customHeight="1" x14ac:dyDescent="0.3">
      <c r="B402" s="87">
        <f>IF(B401="","",IF('Load Cell Info'!$B$8+'Load Cell Info'!$B$9*(SIGN('Load Cell Info'!$F$11)*'Load Cell Info'!$F$12*9+'Load Table'!B401)+'Load Cell Info'!$B$10*(SIGN('Load Cell Info'!$F$11)*'Load Cell Info'!$F$12*9+'Load Table'!B401)^2+'Load Cell Info'!$B$11*(SIGN('Load Cell Info'!$F$11)*'Load Cell Info'!$F$12*9+'Load Table'!B401)^3+'Load Cell Info'!$B$12*(SIGN('Load Cell Info'!$F$11)*'Load Cell Info'!$F$12*9+'Load Table'!B401)^4+'Load Cell Info'!$B$13*(SIGN('Load Cell Info'!$F$11)*'Load Cell Info'!$F$12*9+'Load Table'!B401)^5&gt;'Load Cell Info'!$F$9,"",SIGN('Load Cell Info'!$F$11)*'Load Cell Info'!$F$12*10+'Load Table'!B401))</f>
        <v>0</v>
      </c>
      <c r="C402" s="88">
        <f>IFERROR(ROUND(($B402+SIGN($B402)*C$4)^5*'Load Cell Info'!$B$13+($B402+SIGN($B402)*C$4)^4*'Load Cell Info'!$B$12+($B402+SIGN($B402)*C$4)^3*'Load Cell Info'!$B$11+($B402+SIGN($B402)*C$4)^2*'Load Cell Info'!$B$10+($B402+SIGN($B402)*C$4)*'Load Cell Info'!$B$9+'Load Cell Info'!$B$8,'Load Cell Info'!$F$13),"")</f>
        <v>0</v>
      </c>
      <c r="D402" s="88">
        <f>IFERROR(ROUND(($B402+SIGN($B402)*D$4)^5*'Load Cell Info'!$B$13+($B402+SIGN($B402)*D$4)^4*'Load Cell Info'!$B$12+($B402+SIGN($B402)*D$4)^3*'Load Cell Info'!$B$11+($B402+SIGN($B402)*D$4)^2*'Load Cell Info'!$B$10+($B402+SIGN($B402)*D$4)*'Load Cell Info'!$B$9+'Load Cell Info'!$B$8,'Load Cell Info'!$F$13),"")</f>
        <v>0</v>
      </c>
      <c r="E402" s="88">
        <f>IFERROR(ROUND(($B402+SIGN($B402)*E$4)^5*'Load Cell Info'!$B$13+($B402+SIGN($B402)*E$4)^4*'Load Cell Info'!$B$12+($B402+SIGN($B402)*E$4)^3*'Load Cell Info'!$B$11+($B402+SIGN($B402)*E$4)^2*'Load Cell Info'!$B$10+($B402+SIGN($B402)*E$4)*'Load Cell Info'!$B$9+'Load Cell Info'!$B$8,'Load Cell Info'!$F$13),"")</f>
        <v>0</v>
      </c>
      <c r="F402" s="88">
        <f>IFERROR(ROUND(($B402+SIGN($B402)*F$4)^5*'Load Cell Info'!$B$13+($B402+SIGN($B402)*F$4)^4*'Load Cell Info'!$B$12+($B402+SIGN($B402)*F$4)^3*'Load Cell Info'!$B$11+($B402+SIGN($B402)*F$4)^2*'Load Cell Info'!$B$10+($B402+SIGN($B402)*F$4)*'Load Cell Info'!$B$9+'Load Cell Info'!$B$8,'Load Cell Info'!$F$13),"")</f>
        <v>0</v>
      </c>
      <c r="G402" s="88">
        <f>IFERROR(ROUND(($B402+SIGN($B402)*G$4)^5*'Load Cell Info'!$B$13+($B402+SIGN($B402)*G$4)^4*'Load Cell Info'!$B$12+($B402+SIGN($B402)*G$4)^3*'Load Cell Info'!$B$11+($B402+SIGN($B402)*G$4)^2*'Load Cell Info'!$B$10+($B402+SIGN($B402)*G$4)*'Load Cell Info'!$B$9+'Load Cell Info'!$B$8,'Load Cell Info'!$F$13),"")</f>
        <v>0</v>
      </c>
      <c r="H402" s="88">
        <f>IFERROR(ROUND(($B402+SIGN($B402)*H$4)^5*'Load Cell Info'!$B$13+($B402+SIGN($B402)*H$4)^4*'Load Cell Info'!$B$12+($B402+SIGN($B402)*H$4)^3*'Load Cell Info'!$B$11+($B402+SIGN($B402)*H$4)^2*'Load Cell Info'!$B$10+($B402+SIGN($B402)*H$4)*'Load Cell Info'!$B$9+'Load Cell Info'!$B$8,'Load Cell Info'!$F$13),"")</f>
        <v>0</v>
      </c>
      <c r="I402" s="88">
        <f>IFERROR(ROUND(($B402+SIGN($B402)*I$4)^5*'Load Cell Info'!$B$13+($B402+SIGN($B402)*I$4)^4*'Load Cell Info'!$B$12+($B402+SIGN($B402)*I$4)^3*'Load Cell Info'!$B$11+($B402+SIGN($B402)*I$4)^2*'Load Cell Info'!$B$10+($B402+SIGN($B402)*I$4)*'Load Cell Info'!$B$9+'Load Cell Info'!$B$8,'Load Cell Info'!$F$13),"")</f>
        <v>0</v>
      </c>
      <c r="J402" s="88">
        <f>IFERROR(ROUND(($B402+SIGN($B402)*J$4)^5*'Load Cell Info'!$B$13+($B402+SIGN($B402)*J$4)^4*'Load Cell Info'!$B$12+($B402+SIGN($B402)*J$4)^3*'Load Cell Info'!$B$11+($B402+SIGN($B402)*J$4)^2*'Load Cell Info'!$B$10+($B402+SIGN($B402)*J$4)*'Load Cell Info'!$B$9+'Load Cell Info'!$B$8,'Load Cell Info'!$F$13),"")</f>
        <v>0</v>
      </c>
      <c r="K402" s="88">
        <f>IFERROR(ROUND(($B402+SIGN($B402)*K$4)^5*'Load Cell Info'!$B$13+($B402+SIGN($B402)*K$4)^4*'Load Cell Info'!$B$12+($B402+SIGN($B402)*K$4)^3*'Load Cell Info'!$B$11+($B402+SIGN($B402)*K$4)^2*'Load Cell Info'!$B$10+($B402+SIGN($B402)*K$4)*'Load Cell Info'!$B$9+'Load Cell Info'!$B$8,'Load Cell Info'!$F$13),"")</f>
        <v>0</v>
      </c>
      <c r="L402" s="88">
        <f>IFERROR(ROUND(($B402+SIGN($B402)*L$4)^5*'Load Cell Info'!$B$13+($B402+SIGN($B402)*L$4)^4*'Load Cell Info'!$B$12+($B402+SIGN($B402)*L$4)^3*'Load Cell Info'!$B$11+($B402+SIGN($B402)*L$4)^2*'Load Cell Info'!$B$10+($B402+SIGN($B402)*L$4)*'Load Cell Info'!$B$9+'Load Cell Info'!$B$8,'Load Cell Info'!$F$13),"")</f>
        <v>0</v>
      </c>
    </row>
    <row r="403" spans="2:12" ht="12" customHeight="1" x14ac:dyDescent="0.3">
      <c r="B403" s="83">
        <f>IF(B402="","",IF('Load Cell Info'!$B$8+'Load Cell Info'!$B$9*(SIGN('Load Cell Info'!$F$11)*'Load Cell Info'!$F$12*9+'Load Table'!B402)+'Load Cell Info'!$B$10*(SIGN('Load Cell Info'!$F$11)*'Load Cell Info'!$F$12*9+'Load Table'!B402)^2+'Load Cell Info'!$B$11*(SIGN('Load Cell Info'!$F$11)*'Load Cell Info'!$F$12*9+'Load Table'!B402)^3+'Load Cell Info'!$B$12*(SIGN('Load Cell Info'!$F$11)*'Load Cell Info'!$F$12*9+'Load Table'!B402)^4+'Load Cell Info'!$B$13*(SIGN('Load Cell Info'!$F$11)*'Load Cell Info'!$F$12*9+'Load Table'!B402)^5&gt;'Load Cell Info'!$F$9,"",SIGN('Load Cell Info'!$F$11)*'Load Cell Info'!$F$12*10+'Load Table'!B402))</f>
        <v>0</v>
      </c>
      <c r="C403" s="84">
        <f>IFERROR(ROUND(($B403+SIGN($B403)*C$4)^5*'Load Cell Info'!$B$13+($B403+SIGN($B403)*C$4)^4*'Load Cell Info'!$B$12+($B403+SIGN($B403)*C$4)^3*'Load Cell Info'!$B$11+($B403+SIGN($B403)*C$4)^2*'Load Cell Info'!$B$10+($B403+SIGN($B403)*C$4)*'Load Cell Info'!$B$9+'Load Cell Info'!$B$8,'Load Cell Info'!$F$13),"")</f>
        <v>0</v>
      </c>
      <c r="D403" s="84">
        <f>IFERROR(ROUND(($B403+SIGN($B403)*D$4)^5*'Load Cell Info'!$B$13+($B403+SIGN($B403)*D$4)^4*'Load Cell Info'!$B$12+($B403+SIGN($B403)*D$4)^3*'Load Cell Info'!$B$11+($B403+SIGN($B403)*D$4)^2*'Load Cell Info'!$B$10+($B403+SIGN($B403)*D$4)*'Load Cell Info'!$B$9+'Load Cell Info'!$B$8,'Load Cell Info'!$F$13),"")</f>
        <v>0</v>
      </c>
      <c r="E403" s="84">
        <f>IFERROR(ROUND(($B403+SIGN($B403)*E$4)^5*'Load Cell Info'!$B$13+($B403+SIGN($B403)*E$4)^4*'Load Cell Info'!$B$12+($B403+SIGN($B403)*E$4)^3*'Load Cell Info'!$B$11+($B403+SIGN($B403)*E$4)^2*'Load Cell Info'!$B$10+($B403+SIGN($B403)*E$4)*'Load Cell Info'!$B$9+'Load Cell Info'!$B$8,'Load Cell Info'!$F$13),"")</f>
        <v>0</v>
      </c>
      <c r="F403" s="84">
        <f>IFERROR(ROUND(($B403+SIGN($B403)*F$4)^5*'Load Cell Info'!$B$13+($B403+SIGN($B403)*F$4)^4*'Load Cell Info'!$B$12+($B403+SIGN($B403)*F$4)^3*'Load Cell Info'!$B$11+($B403+SIGN($B403)*F$4)^2*'Load Cell Info'!$B$10+($B403+SIGN($B403)*F$4)*'Load Cell Info'!$B$9+'Load Cell Info'!$B$8,'Load Cell Info'!$F$13),"")</f>
        <v>0</v>
      </c>
      <c r="G403" s="84">
        <f>IFERROR(ROUND(($B403+SIGN($B403)*G$4)^5*'Load Cell Info'!$B$13+($B403+SIGN($B403)*G$4)^4*'Load Cell Info'!$B$12+($B403+SIGN($B403)*G$4)^3*'Load Cell Info'!$B$11+($B403+SIGN($B403)*G$4)^2*'Load Cell Info'!$B$10+($B403+SIGN($B403)*G$4)*'Load Cell Info'!$B$9+'Load Cell Info'!$B$8,'Load Cell Info'!$F$13),"")</f>
        <v>0</v>
      </c>
      <c r="H403" s="84">
        <f>IFERROR(ROUND(($B403+SIGN($B403)*H$4)^5*'Load Cell Info'!$B$13+($B403+SIGN($B403)*H$4)^4*'Load Cell Info'!$B$12+($B403+SIGN($B403)*H$4)^3*'Load Cell Info'!$B$11+($B403+SIGN($B403)*H$4)^2*'Load Cell Info'!$B$10+($B403+SIGN($B403)*H$4)*'Load Cell Info'!$B$9+'Load Cell Info'!$B$8,'Load Cell Info'!$F$13),"")</f>
        <v>0</v>
      </c>
      <c r="I403" s="84">
        <f>IFERROR(ROUND(($B403+SIGN($B403)*I$4)^5*'Load Cell Info'!$B$13+($B403+SIGN($B403)*I$4)^4*'Load Cell Info'!$B$12+($B403+SIGN($B403)*I$4)^3*'Load Cell Info'!$B$11+($B403+SIGN($B403)*I$4)^2*'Load Cell Info'!$B$10+($B403+SIGN($B403)*I$4)*'Load Cell Info'!$B$9+'Load Cell Info'!$B$8,'Load Cell Info'!$F$13),"")</f>
        <v>0</v>
      </c>
      <c r="J403" s="84">
        <f>IFERROR(ROUND(($B403+SIGN($B403)*J$4)^5*'Load Cell Info'!$B$13+($B403+SIGN($B403)*J$4)^4*'Load Cell Info'!$B$12+($B403+SIGN($B403)*J$4)^3*'Load Cell Info'!$B$11+($B403+SIGN($B403)*J$4)^2*'Load Cell Info'!$B$10+($B403+SIGN($B403)*J$4)*'Load Cell Info'!$B$9+'Load Cell Info'!$B$8,'Load Cell Info'!$F$13),"")</f>
        <v>0</v>
      </c>
      <c r="K403" s="84">
        <f>IFERROR(ROUND(($B403+SIGN($B403)*K$4)^5*'Load Cell Info'!$B$13+($B403+SIGN($B403)*K$4)^4*'Load Cell Info'!$B$12+($B403+SIGN($B403)*K$4)^3*'Load Cell Info'!$B$11+($B403+SIGN($B403)*K$4)^2*'Load Cell Info'!$B$10+($B403+SIGN($B403)*K$4)*'Load Cell Info'!$B$9+'Load Cell Info'!$B$8,'Load Cell Info'!$F$13),"")</f>
        <v>0</v>
      </c>
      <c r="L403" s="84">
        <f>IFERROR(ROUND(($B403+SIGN($B403)*L$4)^5*'Load Cell Info'!$B$13+($B403+SIGN($B403)*L$4)^4*'Load Cell Info'!$B$12+($B403+SIGN($B403)*L$4)^3*'Load Cell Info'!$B$11+($B403+SIGN($B403)*L$4)^2*'Load Cell Info'!$B$10+($B403+SIGN($B403)*L$4)*'Load Cell Info'!$B$9+'Load Cell Info'!$B$8,'Load Cell Info'!$F$13),"")</f>
        <v>0</v>
      </c>
    </row>
    <row r="404" spans="2:12" ht="12" customHeight="1" x14ac:dyDescent="0.3">
      <c r="B404" s="87">
        <f>IF(B403="","",IF('Load Cell Info'!$B$8+'Load Cell Info'!$B$9*(SIGN('Load Cell Info'!$F$11)*'Load Cell Info'!$F$12*9+'Load Table'!B403)+'Load Cell Info'!$B$10*(SIGN('Load Cell Info'!$F$11)*'Load Cell Info'!$F$12*9+'Load Table'!B403)^2+'Load Cell Info'!$B$11*(SIGN('Load Cell Info'!$F$11)*'Load Cell Info'!$F$12*9+'Load Table'!B403)^3+'Load Cell Info'!$B$12*(SIGN('Load Cell Info'!$F$11)*'Load Cell Info'!$F$12*9+'Load Table'!B403)^4+'Load Cell Info'!$B$13*(SIGN('Load Cell Info'!$F$11)*'Load Cell Info'!$F$12*9+'Load Table'!B403)^5&gt;'Load Cell Info'!$F$9,"",SIGN('Load Cell Info'!$F$11)*'Load Cell Info'!$F$12*10+'Load Table'!B403))</f>
        <v>0</v>
      </c>
      <c r="C404" s="88">
        <f>IFERROR(ROUND(($B404+SIGN($B404)*C$4)^5*'Load Cell Info'!$B$13+($B404+SIGN($B404)*C$4)^4*'Load Cell Info'!$B$12+($B404+SIGN($B404)*C$4)^3*'Load Cell Info'!$B$11+($B404+SIGN($B404)*C$4)^2*'Load Cell Info'!$B$10+($B404+SIGN($B404)*C$4)*'Load Cell Info'!$B$9+'Load Cell Info'!$B$8,'Load Cell Info'!$F$13),"")</f>
        <v>0</v>
      </c>
      <c r="D404" s="88">
        <f>IFERROR(ROUND(($B404+SIGN($B404)*D$4)^5*'Load Cell Info'!$B$13+($B404+SIGN($B404)*D$4)^4*'Load Cell Info'!$B$12+($B404+SIGN($B404)*D$4)^3*'Load Cell Info'!$B$11+($B404+SIGN($B404)*D$4)^2*'Load Cell Info'!$B$10+($B404+SIGN($B404)*D$4)*'Load Cell Info'!$B$9+'Load Cell Info'!$B$8,'Load Cell Info'!$F$13),"")</f>
        <v>0</v>
      </c>
      <c r="E404" s="88">
        <f>IFERROR(ROUND(($B404+SIGN($B404)*E$4)^5*'Load Cell Info'!$B$13+($B404+SIGN($B404)*E$4)^4*'Load Cell Info'!$B$12+($B404+SIGN($B404)*E$4)^3*'Load Cell Info'!$B$11+($B404+SIGN($B404)*E$4)^2*'Load Cell Info'!$B$10+($B404+SIGN($B404)*E$4)*'Load Cell Info'!$B$9+'Load Cell Info'!$B$8,'Load Cell Info'!$F$13),"")</f>
        <v>0</v>
      </c>
      <c r="F404" s="88">
        <f>IFERROR(ROUND(($B404+SIGN($B404)*F$4)^5*'Load Cell Info'!$B$13+($B404+SIGN($B404)*F$4)^4*'Load Cell Info'!$B$12+($B404+SIGN($B404)*F$4)^3*'Load Cell Info'!$B$11+($B404+SIGN($B404)*F$4)^2*'Load Cell Info'!$B$10+($B404+SIGN($B404)*F$4)*'Load Cell Info'!$B$9+'Load Cell Info'!$B$8,'Load Cell Info'!$F$13),"")</f>
        <v>0</v>
      </c>
      <c r="G404" s="88">
        <f>IFERROR(ROUND(($B404+SIGN($B404)*G$4)^5*'Load Cell Info'!$B$13+($B404+SIGN($B404)*G$4)^4*'Load Cell Info'!$B$12+($B404+SIGN($B404)*G$4)^3*'Load Cell Info'!$B$11+($B404+SIGN($B404)*G$4)^2*'Load Cell Info'!$B$10+($B404+SIGN($B404)*G$4)*'Load Cell Info'!$B$9+'Load Cell Info'!$B$8,'Load Cell Info'!$F$13),"")</f>
        <v>0</v>
      </c>
      <c r="H404" s="88">
        <f>IFERROR(ROUND(($B404+SIGN($B404)*H$4)^5*'Load Cell Info'!$B$13+($B404+SIGN($B404)*H$4)^4*'Load Cell Info'!$B$12+($B404+SIGN($B404)*H$4)^3*'Load Cell Info'!$B$11+($B404+SIGN($B404)*H$4)^2*'Load Cell Info'!$B$10+($B404+SIGN($B404)*H$4)*'Load Cell Info'!$B$9+'Load Cell Info'!$B$8,'Load Cell Info'!$F$13),"")</f>
        <v>0</v>
      </c>
      <c r="I404" s="88">
        <f>IFERROR(ROUND(($B404+SIGN($B404)*I$4)^5*'Load Cell Info'!$B$13+($B404+SIGN($B404)*I$4)^4*'Load Cell Info'!$B$12+($B404+SIGN($B404)*I$4)^3*'Load Cell Info'!$B$11+($B404+SIGN($B404)*I$4)^2*'Load Cell Info'!$B$10+($B404+SIGN($B404)*I$4)*'Load Cell Info'!$B$9+'Load Cell Info'!$B$8,'Load Cell Info'!$F$13),"")</f>
        <v>0</v>
      </c>
      <c r="J404" s="88">
        <f>IFERROR(ROUND(($B404+SIGN($B404)*J$4)^5*'Load Cell Info'!$B$13+($B404+SIGN($B404)*J$4)^4*'Load Cell Info'!$B$12+($B404+SIGN($B404)*J$4)^3*'Load Cell Info'!$B$11+($B404+SIGN($B404)*J$4)^2*'Load Cell Info'!$B$10+($B404+SIGN($B404)*J$4)*'Load Cell Info'!$B$9+'Load Cell Info'!$B$8,'Load Cell Info'!$F$13),"")</f>
        <v>0</v>
      </c>
      <c r="K404" s="88">
        <f>IFERROR(ROUND(($B404+SIGN($B404)*K$4)^5*'Load Cell Info'!$B$13+($B404+SIGN($B404)*K$4)^4*'Load Cell Info'!$B$12+($B404+SIGN($B404)*K$4)^3*'Load Cell Info'!$B$11+($B404+SIGN($B404)*K$4)^2*'Load Cell Info'!$B$10+($B404+SIGN($B404)*K$4)*'Load Cell Info'!$B$9+'Load Cell Info'!$B$8,'Load Cell Info'!$F$13),"")</f>
        <v>0</v>
      </c>
      <c r="L404" s="88">
        <f>IFERROR(ROUND(($B404+SIGN($B404)*L$4)^5*'Load Cell Info'!$B$13+($B404+SIGN($B404)*L$4)^4*'Load Cell Info'!$B$12+($B404+SIGN($B404)*L$4)^3*'Load Cell Info'!$B$11+($B404+SIGN($B404)*L$4)^2*'Load Cell Info'!$B$10+($B404+SIGN($B404)*L$4)*'Load Cell Info'!$B$9+'Load Cell Info'!$B$8,'Load Cell Info'!$F$13),"")</f>
        <v>0</v>
      </c>
    </row>
    <row r="405" spans="2:12" ht="12" customHeight="1" x14ac:dyDescent="0.3">
      <c r="B405" s="83">
        <f>IF(B404="","",IF('Load Cell Info'!$B$8+'Load Cell Info'!$B$9*(SIGN('Load Cell Info'!$F$11)*'Load Cell Info'!$F$12*9+'Load Table'!B404)+'Load Cell Info'!$B$10*(SIGN('Load Cell Info'!$F$11)*'Load Cell Info'!$F$12*9+'Load Table'!B404)^2+'Load Cell Info'!$B$11*(SIGN('Load Cell Info'!$F$11)*'Load Cell Info'!$F$12*9+'Load Table'!B404)^3+'Load Cell Info'!$B$12*(SIGN('Load Cell Info'!$F$11)*'Load Cell Info'!$F$12*9+'Load Table'!B404)^4+'Load Cell Info'!$B$13*(SIGN('Load Cell Info'!$F$11)*'Load Cell Info'!$F$12*9+'Load Table'!B404)^5&gt;'Load Cell Info'!$F$9,"",SIGN('Load Cell Info'!$F$11)*'Load Cell Info'!$F$12*10+'Load Table'!B404))</f>
        <v>0</v>
      </c>
      <c r="C405" s="84">
        <f>IFERROR(ROUND(($B405+SIGN($B405)*C$4)^5*'Load Cell Info'!$B$13+($B405+SIGN($B405)*C$4)^4*'Load Cell Info'!$B$12+($B405+SIGN($B405)*C$4)^3*'Load Cell Info'!$B$11+($B405+SIGN($B405)*C$4)^2*'Load Cell Info'!$B$10+($B405+SIGN($B405)*C$4)*'Load Cell Info'!$B$9+'Load Cell Info'!$B$8,'Load Cell Info'!$F$13),"")</f>
        <v>0</v>
      </c>
      <c r="D405" s="84">
        <f>IFERROR(ROUND(($B405+SIGN($B405)*D$4)^5*'Load Cell Info'!$B$13+($B405+SIGN($B405)*D$4)^4*'Load Cell Info'!$B$12+($B405+SIGN($B405)*D$4)^3*'Load Cell Info'!$B$11+($B405+SIGN($B405)*D$4)^2*'Load Cell Info'!$B$10+($B405+SIGN($B405)*D$4)*'Load Cell Info'!$B$9+'Load Cell Info'!$B$8,'Load Cell Info'!$F$13),"")</f>
        <v>0</v>
      </c>
      <c r="E405" s="84">
        <f>IFERROR(ROUND(($B405+SIGN($B405)*E$4)^5*'Load Cell Info'!$B$13+($B405+SIGN($B405)*E$4)^4*'Load Cell Info'!$B$12+($B405+SIGN($B405)*E$4)^3*'Load Cell Info'!$B$11+($B405+SIGN($B405)*E$4)^2*'Load Cell Info'!$B$10+($B405+SIGN($B405)*E$4)*'Load Cell Info'!$B$9+'Load Cell Info'!$B$8,'Load Cell Info'!$F$13),"")</f>
        <v>0</v>
      </c>
      <c r="F405" s="84">
        <f>IFERROR(ROUND(($B405+SIGN($B405)*F$4)^5*'Load Cell Info'!$B$13+($B405+SIGN($B405)*F$4)^4*'Load Cell Info'!$B$12+($B405+SIGN($B405)*F$4)^3*'Load Cell Info'!$B$11+($B405+SIGN($B405)*F$4)^2*'Load Cell Info'!$B$10+($B405+SIGN($B405)*F$4)*'Load Cell Info'!$B$9+'Load Cell Info'!$B$8,'Load Cell Info'!$F$13),"")</f>
        <v>0</v>
      </c>
      <c r="G405" s="84">
        <f>IFERROR(ROUND(($B405+SIGN($B405)*G$4)^5*'Load Cell Info'!$B$13+($B405+SIGN($B405)*G$4)^4*'Load Cell Info'!$B$12+($B405+SIGN($B405)*G$4)^3*'Load Cell Info'!$B$11+($B405+SIGN($B405)*G$4)^2*'Load Cell Info'!$B$10+($B405+SIGN($B405)*G$4)*'Load Cell Info'!$B$9+'Load Cell Info'!$B$8,'Load Cell Info'!$F$13),"")</f>
        <v>0</v>
      </c>
      <c r="H405" s="84">
        <f>IFERROR(ROUND(($B405+SIGN($B405)*H$4)^5*'Load Cell Info'!$B$13+($B405+SIGN($B405)*H$4)^4*'Load Cell Info'!$B$12+($B405+SIGN($B405)*H$4)^3*'Load Cell Info'!$B$11+($B405+SIGN($B405)*H$4)^2*'Load Cell Info'!$B$10+($B405+SIGN($B405)*H$4)*'Load Cell Info'!$B$9+'Load Cell Info'!$B$8,'Load Cell Info'!$F$13),"")</f>
        <v>0</v>
      </c>
      <c r="I405" s="84">
        <f>IFERROR(ROUND(($B405+SIGN($B405)*I$4)^5*'Load Cell Info'!$B$13+($B405+SIGN($B405)*I$4)^4*'Load Cell Info'!$B$12+($B405+SIGN($B405)*I$4)^3*'Load Cell Info'!$B$11+($B405+SIGN($B405)*I$4)^2*'Load Cell Info'!$B$10+($B405+SIGN($B405)*I$4)*'Load Cell Info'!$B$9+'Load Cell Info'!$B$8,'Load Cell Info'!$F$13),"")</f>
        <v>0</v>
      </c>
      <c r="J405" s="84">
        <f>IFERROR(ROUND(($B405+SIGN($B405)*J$4)^5*'Load Cell Info'!$B$13+($B405+SIGN($B405)*J$4)^4*'Load Cell Info'!$B$12+($B405+SIGN($B405)*J$4)^3*'Load Cell Info'!$B$11+($B405+SIGN($B405)*J$4)^2*'Load Cell Info'!$B$10+($B405+SIGN($B405)*J$4)*'Load Cell Info'!$B$9+'Load Cell Info'!$B$8,'Load Cell Info'!$F$13),"")</f>
        <v>0</v>
      </c>
      <c r="K405" s="84">
        <f>IFERROR(ROUND(($B405+SIGN($B405)*K$4)^5*'Load Cell Info'!$B$13+($B405+SIGN($B405)*K$4)^4*'Load Cell Info'!$B$12+($B405+SIGN($B405)*K$4)^3*'Load Cell Info'!$B$11+($B405+SIGN($B405)*K$4)^2*'Load Cell Info'!$B$10+($B405+SIGN($B405)*K$4)*'Load Cell Info'!$B$9+'Load Cell Info'!$B$8,'Load Cell Info'!$F$13),"")</f>
        <v>0</v>
      </c>
      <c r="L405" s="84">
        <f>IFERROR(ROUND(($B405+SIGN($B405)*L$4)^5*'Load Cell Info'!$B$13+($B405+SIGN($B405)*L$4)^4*'Load Cell Info'!$B$12+($B405+SIGN($B405)*L$4)^3*'Load Cell Info'!$B$11+($B405+SIGN($B405)*L$4)^2*'Load Cell Info'!$B$10+($B405+SIGN($B405)*L$4)*'Load Cell Info'!$B$9+'Load Cell Info'!$B$8,'Load Cell Info'!$F$13),"")</f>
        <v>0</v>
      </c>
    </row>
    <row r="406" spans="2:12" ht="12" customHeight="1" x14ac:dyDescent="0.3">
      <c r="B406" s="87">
        <f>IF(B405="","",IF('Load Cell Info'!$B$8+'Load Cell Info'!$B$9*(SIGN('Load Cell Info'!$F$11)*'Load Cell Info'!$F$12*9+'Load Table'!B405)+'Load Cell Info'!$B$10*(SIGN('Load Cell Info'!$F$11)*'Load Cell Info'!$F$12*9+'Load Table'!B405)^2+'Load Cell Info'!$B$11*(SIGN('Load Cell Info'!$F$11)*'Load Cell Info'!$F$12*9+'Load Table'!B405)^3+'Load Cell Info'!$B$12*(SIGN('Load Cell Info'!$F$11)*'Load Cell Info'!$F$12*9+'Load Table'!B405)^4+'Load Cell Info'!$B$13*(SIGN('Load Cell Info'!$F$11)*'Load Cell Info'!$F$12*9+'Load Table'!B405)^5&gt;'Load Cell Info'!$F$9,"",SIGN('Load Cell Info'!$F$11)*'Load Cell Info'!$F$12*10+'Load Table'!B405))</f>
        <v>0</v>
      </c>
      <c r="C406" s="88">
        <f>IFERROR(ROUND(($B406+SIGN($B406)*C$4)^5*'Load Cell Info'!$B$13+($B406+SIGN($B406)*C$4)^4*'Load Cell Info'!$B$12+($B406+SIGN($B406)*C$4)^3*'Load Cell Info'!$B$11+($B406+SIGN($B406)*C$4)^2*'Load Cell Info'!$B$10+($B406+SIGN($B406)*C$4)*'Load Cell Info'!$B$9+'Load Cell Info'!$B$8,'Load Cell Info'!$F$13),"")</f>
        <v>0</v>
      </c>
      <c r="D406" s="88">
        <f>IFERROR(ROUND(($B406+SIGN($B406)*D$4)^5*'Load Cell Info'!$B$13+($B406+SIGN($B406)*D$4)^4*'Load Cell Info'!$B$12+($B406+SIGN($B406)*D$4)^3*'Load Cell Info'!$B$11+($B406+SIGN($B406)*D$4)^2*'Load Cell Info'!$B$10+($B406+SIGN($B406)*D$4)*'Load Cell Info'!$B$9+'Load Cell Info'!$B$8,'Load Cell Info'!$F$13),"")</f>
        <v>0</v>
      </c>
      <c r="E406" s="88">
        <f>IFERROR(ROUND(($B406+SIGN($B406)*E$4)^5*'Load Cell Info'!$B$13+($B406+SIGN($B406)*E$4)^4*'Load Cell Info'!$B$12+($B406+SIGN($B406)*E$4)^3*'Load Cell Info'!$B$11+($B406+SIGN($B406)*E$4)^2*'Load Cell Info'!$B$10+($B406+SIGN($B406)*E$4)*'Load Cell Info'!$B$9+'Load Cell Info'!$B$8,'Load Cell Info'!$F$13),"")</f>
        <v>0</v>
      </c>
      <c r="F406" s="88">
        <f>IFERROR(ROUND(($B406+SIGN($B406)*F$4)^5*'Load Cell Info'!$B$13+($B406+SIGN($B406)*F$4)^4*'Load Cell Info'!$B$12+($B406+SIGN($B406)*F$4)^3*'Load Cell Info'!$B$11+($B406+SIGN($B406)*F$4)^2*'Load Cell Info'!$B$10+($B406+SIGN($B406)*F$4)*'Load Cell Info'!$B$9+'Load Cell Info'!$B$8,'Load Cell Info'!$F$13),"")</f>
        <v>0</v>
      </c>
      <c r="G406" s="88">
        <f>IFERROR(ROUND(($B406+SIGN($B406)*G$4)^5*'Load Cell Info'!$B$13+($B406+SIGN($B406)*G$4)^4*'Load Cell Info'!$B$12+($B406+SIGN($B406)*G$4)^3*'Load Cell Info'!$B$11+($B406+SIGN($B406)*G$4)^2*'Load Cell Info'!$B$10+($B406+SIGN($B406)*G$4)*'Load Cell Info'!$B$9+'Load Cell Info'!$B$8,'Load Cell Info'!$F$13),"")</f>
        <v>0</v>
      </c>
      <c r="H406" s="88">
        <f>IFERROR(ROUND(($B406+SIGN($B406)*H$4)^5*'Load Cell Info'!$B$13+($B406+SIGN($B406)*H$4)^4*'Load Cell Info'!$B$12+($B406+SIGN($B406)*H$4)^3*'Load Cell Info'!$B$11+($B406+SIGN($B406)*H$4)^2*'Load Cell Info'!$B$10+($B406+SIGN($B406)*H$4)*'Load Cell Info'!$B$9+'Load Cell Info'!$B$8,'Load Cell Info'!$F$13),"")</f>
        <v>0</v>
      </c>
      <c r="I406" s="88">
        <f>IFERROR(ROUND(($B406+SIGN($B406)*I$4)^5*'Load Cell Info'!$B$13+($B406+SIGN($B406)*I$4)^4*'Load Cell Info'!$B$12+($B406+SIGN($B406)*I$4)^3*'Load Cell Info'!$B$11+($B406+SIGN($B406)*I$4)^2*'Load Cell Info'!$B$10+($B406+SIGN($B406)*I$4)*'Load Cell Info'!$B$9+'Load Cell Info'!$B$8,'Load Cell Info'!$F$13),"")</f>
        <v>0</v>
      </c>
      <c r="J406" s="88">
        <f>IFERROR(ROUND(($B406+SIGN($B406)*J$4)^5*'Load Cell Info'!$B$13+($B406+SIGN($B406)*J$4)^4*'Load Cell Info'!$B$12+($B406+SIGN($B406)*J$4)^3*'Load Cell Info'!$B$11+($B406+SIGN($B406)*J$4)^2*'Load Cell Info'!$B$10+($B406+SIGN($B406)*J$4)*'Load Cell Info'!$B$9+'Load Cell Info'!$B$8,'Load Cell Info'!$F$13),"")</f>
        <v>0</v>
      </c>
      <c r="K406" s="88">
        <f>IFERROR(ROUND(($B406+SIGN($B406)*K$4)^5*'Load Cell Info'!$B$13+($B406+SIGN($B406)*K$4)^4*'Load Cell Info'!$B$12+($B406+SIGN($B406)*K$4)^3*'Load Cell Info'!$B$11+($B406+SIGN($B406)*K$4)^2*'Load Cell Info'!$B$10+($B406+SIGN($B406)*K$4)*'Load Cell Info'!$B$9+'Load Cell Info'!$B$8,'Load Cell Info'!$F$13),"")</f>
        <v>0</v>
      </c>
      <c r="L406" s="88">
        <f>IFERROR(ROUND(($B406+SIGN($B406)*L$4)^5*'Load Cell Info'!$B$13+($B406+SIGN($B406)*L$4)^4*'Load Cell Info'!$B$12+($B406+SIGN($B406)*L$4)^3*'Load Cell Info'!$B$11+($B406+SIGN($B406)*L$4)^2*'Load Cell Info'!$B$10+($B406+SIGN($B406)*L$4)*'Load Cell Info'!$B$9+'Load Cell Info'!$B$8,'Load Cell Info'!$F$13),"")</f>
        <v>0</v>
      </c>
    </row>
    <row r="407" spans="2:12" ht="12" customHeight="1" x14ac:dyDescent="0.3">
      <c r="B407" s="83">
        <f>IF(B406="","",IF('Load Cell Info'!$B$8+'Load Cell Info'!$B$9*(SIGN('Load Cell Info'!$F$11)*'Load Cell Info'!$F$12*9+'Load Table'!B406)+'Load Cell Info'!$B$10*(SIGN('Load Cell Info'!$F$11)*'Load Cell Info'!$F$12*9+'Load Table'!B406)^2+'Load Cell Info'!$B$11*(SIGN('Load Cell Info'!$F$11)*'Load Cell Info'!$F$12*9+'Load Table'!B406)^3+'Load Cell Info'!$B$12*(SIGN('Load Cell Info'!$F$11)*'Load Cell Info'!$F$12*9+'Load Table'!B406)^4+'Load Cell Info'!$B$13*(SIGN('Load Cell Info'!$F$11)*'Load Cell Info'!$F$12*9+'Load Table'!B406)^5&gt;'Load Cell Info'!$F$9,"",SIGN('Load Cell Info'!$F$11)*'Load Cell Info'!$F$12*10+'Load Table'!B406))</f>
        <v>0</v>
      </c>
      <c r="C407" s="84">
        <f>IFERROR(ROUND(($B407+SIGN($B407)*C$4)^5*'Load Cell Info'!$B$13+($B407+SIGN($B407)*C$4)^4*'Load Cell Info'!$B$12+($B407+SIGN($B407)*C$4)^3*'Load Cell Info'!$B$11+($B407+SIGN($B407)*C$4)^2*'Load Cell Info'!$B$10+($B407+SIGN($B407)*C$4)*'Load Cell Info'!$B$9+'Load Cell Info'!$B$8,'Load Cell Info'!$F$13),"")</f>
        <v>0</v>
      </c>
      <c r="D407" s="84">
        <f>IFERROR(ROUND(($B407+SIGN($B407)*D$4)^5*'Load Cell Info'!$B$13+($B407+SIGN($B407)*D$4)^4*'Load Cell Info'!$B$12+($B407+SIGN($B407)*D$4)^3*'Load Cell Info'!$B$11+($B407+SIGN($B407)*D$4)^2*'Load Cell Info'!$B$10+($B407+SIGN($B407)*D$4)*'Load Cell Info'!$B$9+'Load Cell Info'!$B$8,'Load Cell Info'!$F$13),"")</f>
        <v>0</v>
      </c>
      <c r="E407" s="84">
        <f>IFERROR(ROUND(($B407+SIGN($B407)*E$4)^5*'Load Cell Info'!$B$13+($B407+SIGN($B407)*E$4)^4*'Load Cell Info'!$B$12+($B407+SIGN($B407)*E$4)^3*'Load Cell Info'!$B$11+($B407+SIGN($B407)*E$4)^2*'Load Cell Info'!$B$10+($B407+SIGN($B407)*E$4)*'Load Cell Info'!$B$9+'Load Cell Info'!$B$8,'Load Cell Info'!$F$13),"")</f>
        <v>0</v>
      </c>
      <c r="F407" s="84">
        <f>IFERROR(ROUND(($B407+SIGN($B407)*F$4)^5*'Load Cell Info'!$B$13+($B407+SIGN($B407)*F$4)^4*'Load Cell Info'!$B$12+($B407+SIGN($B407)*F$4)^3*'Load Cell Info'!$B$11+($B407+SIGN($B407)*F$4)^2*'Load Cell Info'!$B$10+($B407+SIGN($B407)*F$4)*'Load Cell Info'!$B$9+'Load Cell Info'!$B$8,'Load Cell Info'!$F$13),"")</f>
        <v>0</v>
      </c>
      <c r="G407" s="84">
        <f>IFERROR(ROUND(($B407+SIGN($B407)*G$4)^5*'Load Cell Info'!$B$13+($B407+SIGN($B407)*G$4)^4*'Load Cell Info'!$B$12+($B407+SIGN($B407)*G$4)^3*'Load Cell Info'!$B$11+($B407+SIGN($B407)*G$4)^2*'Load Cell Info'!$B$10+($B407+SIGN($B407)*G$4)*'Load Cell Info'!$B$9+'Load Cell Info'!$B$8,'Load Cell Info'!$F$13),"")</f>
        <v>0</v>
      </c>
      <c r="H407" s="84">
        <f>IFERROR(ROUND(($B407+SIGN($B407)*H$4)^5*'Load Cell Info'!$B$13+($B407+SIGN($B407)*H$4)^4*'Load Cell Info'!$B$12+($B407+SIGN($B407)*H$4)^3*'Load Cell Info'!$B$11+($B407+SIGN($B407)*H$4)^2*'Load Cell Info'!$B$10+($B407+SIGN($B407)*H$4)*'Load Cell Info'!$B$9+'Load Cell Info'!$B$8,'Load Cell Info'!$F$13),"")</f>
        <v>0</v>
      </c>
      <c r="I407" s="84">
        <f>IFERROR(ROUND(($B407+SIGN($B407)*I$4)^5*'Load Cell Info'!$B$13+($B407+SIGN($B407)*I$4)^4*'Load Cell Info'!$B$12+($B407+SIGN($B407)*I$4)^3*'Load Cell Info'!$B$11+($B407+SIGN($B407)*I$4)^2*'Load Cell Info'!$B$10+($B407+SIGN($B407)*I$4)*'Load Cell Info'!$B$9+'Load Cell Info'!$B$8,'Load Cell Info'!$F$13),"")</f>
        <v>0</v>
      </c>
      <c r="J407" s="84">
        <f>IFERROR(ROUND(($B407+SIGN($B407)*J$4)^5*'Load Cell Info'!$B$13+($B407+SIGN($B407)*J$4)^4*'Load Cell Info'!$B$12+($B407+SIGN($B407)*J$4)^3*'Load Cell Info'!$B$11+($B407+SIGN($B407)*J$4)^2*'Load Cell Info'!$B$10+($B407+SIGN($B407)*J$4)*'Load Cell Info'!$B$9+'Load Cell Info'!$B$8,'Load Cell Info'!$F$13),"")</f>
        <v>0</v>
      </c>
      <c r="K407" s="84">
        <f>IFERROR(ROUND(($B407+SIGN($B407)*K$4)^5*'Load Cell Info'!$B$13+($B407+SIGN($B407)*K$4)^4*'Load Cell Info'!$B$12+($B407+SIGN($B407)*K$4)^3*'Load Cell Info'!$B$11+($B407+SIGN($B407)*K$4)^2*'Load Cell Info'!$B$10+($B407+SIGN($B407)*K$4)*'Load Cell Info'!$B$9+'Load Cell Info'!$B$8,'Load Cell Info'!$F$13),"")</f>
        <v>0</v>
      </c>
      <c r="L407" s="84">
        <f>IFERROR(ROUND(($B407+SIGN($B407)*L$4)^5*'Load Cell Info'!$B$13+($B407+SIGN($B407)*L$4)^4*'Load Cell Info'!$B$12+($B407+SIGN($B407)*L$4)^3*'Load Cell Info'!$B$11+($B407+SIGN($B407)*L$4)^2*'Load Cell Info'!$B$10+($B407+SIGN($B407)*L$4)*'Load Cell Info'!$B$9+'Load Cell Info'!$B$8,'Load Cell Info'!$F$13),"")</f>
        <v>0</v>
      </c>
    </row>
    <row r="408" spans="2:12" ht="12" customHeight="1" x14ac:dyDescent="0.3">
      <c r="B408" s="87">
        <f>IF(B407="","",IF('Load Cell Info'!$B$8+'Load Cell Info'!$B$9*(SIGN('Load Cell Info'!$F$11)*'Load Cell Info'!$F$12*9+'Load Table'!B407)+'Load Cell Info'!$B$10*(SIGN('Load Cell Info'!$F$11)*'Load Cell Info'!$F$12*9+'Load Table'!B407)^2+'Load Cell Info'!$B$11*(SIGN('Load Cell Info'!$F$11)*'Load Cell Info'!$F$12*9+'Load Table'!B407)^3+'Load Cell Info'!$B$12*(SIGN('Load Cell Info'!$F$11)*'Load Cell Info'!$F$12*9+'Load Table'!B407)^4+'Load Cell Info'!$B$13*(SIGN('Load Cell Info'!$F$11)*'Load Cell Info'!$F$12*9+'Load Table'!B407)^5&gt;'Load Cell Info'!$F$9,"",SIGN('Load Cell Info'!$F$11)*'Load Cell Info'!$F$12*10+'Load Table'!B407))</f>
        <v>0</v>
      </c>
      <c r="C408" s="88">
        <f>IFERROR(ROUND(($B408+SIGN($B408)*C$4)^5*'Load Cell Info'!$B$13+($B408+SIGN($B408)*C$4)^4*'Load Cell Info'!$B$12+($B408+SIGN($B408)*C$4)^3*'Load Cell Info'!$B$11+($B408+SIGN($B408)*C$4)^2*'Load Cell Info'!$B$10+($B408+SIGN($B408)*C$4)*'Load Cell Info'!$B$9+'Load Cell Info'!$B$8,'Load Cell Info'!$F$13),"")</f>
        <v>0</v>
      </c>
      <c r="D408" s="88">
        <f>IFERROR(ROUND(($B408+SIGN($B408)*D$4)^5*'Load Cell Info'!$B$13+($B408+SIGN($B408)*D$4)^4*'Load Cell Info'!$B$12+($B408+SIGN($B408)*D$4)^3*'Load Cell Info'!$B$11+($B408+SIGN($B408)*D$4)^2*'Load Cell Info'!$B$10+($B408+SIGN($B408)*D$4)*'Load Cell Info'!$B$9+'Load Cell Info'!$B$8,'Load Cell Info'!$F$13),"")</f>
        <v>0</v>
      </c>
      <c r="E408" s="88">
        <f>IFERROR(ROUND(($B408+SIGN($B408)*E$4)^5*'Load Cell Info'!$B$13+($B408+SIGN($B408)*E$4)^4*'Load Cell Info'!$B$12+($B408+SIGN($B408)*E$4)^3*'Load Cell Info'!$B$11+($B408+SIGN($B408)*E$4)^2*'Load Cell Info'!$B$10+($B408+SIGN($B408)*E$4)*'Load Cell Info'!$B$9+'Load Cell Info'!$B$8,'Load Cell Info'!$F$13),"")</f>
        <v>0</v>
      </c>
      <c r="F408" s="88">
        <f>IFERROR(ROUND(($B408+SIGN($B408)*F$4)^5*'Load Cell Info'!$B$13+($B408+SIGN($B408)*F$4)^4*'Load Cell Info'!$B$12+($B408+SIGN($B408)*F$4)^3*'Load Cell Info'!$B$11+($B408+SIGN($B408)*F$4)^2*'Load Cell Info'!$B$10+($B408+SIGN($B408)*F$4)*'Load Cell Info'!$B$9+'Load Cell Info'!$B$8,'Load Cell Info'!$F$13),"")</f>
        <v>0</v>
      </c>
      <c r="G408" s="88">
        <f>IFERROR(ROUND(($B408+SIGN($B408)*G$4)^5*'Load Cell Info'!$B$13+($B408+SIGN($B408)*G$4)^4*'Load Cell Info'!$B$12+($B408+SIGN($B408)*G$4)^3*'Load Cell Info'!$B$11+($B408+SIGN($B408)*G$4)^2*'Load Cell Info'!$B$10+($B408+SIGN($B408)*G$4)*'Load Cell Info'!$B$9+'Load Cell Info'!$B$8,'Load Cell Info'!$F$13),"")</f>
        <v>0</v>
      </c>
      <c r="H408" s="88">
        <f>IFERROR(ROUND(($B408+SIGN($B408)*H$4)^5*'Load Cell Info'!$B$13+($B408+SIGN($B408)*H$4)^4*'Load Cell Info'!$B$12+($B408+SIGN($B408)*H$4)^3*'Load Cell Info'!$B$11+($B408+SIGN($B408)*H$4)^2*'Load Cell Info'!$B$10+($B408+SIGN($B408)*H$4)*'Load Cell Info'!$B$9+'Load Cell Info'!$B$8,'Load Cell Info'!$F$13),"")</f>
        <v>0</v>
      </c>
      <c r="I408" s="88">
        <f>IFERROR(ROUND(($B408+SIGN($B408)*I$4)^5*'Load Cell Info'!$B$13+($B408+SIGN($B408)*I$4)^4*'Load Cell Info'!$B$12+($B408+SIGN($B408)*I$4)^3*'Load Cell Info'!$B$11+($B408+SIGN($B408)*I$4)^2*'Load Cell Info'!$B$10+($B408+SIGN($B408)*I$4)*'Load Cell Info'!$B$9+'Load Cell Info'!$B$8,'Load Cell Info'!$F$13),"")</f>
        <v>0</v>
      </c>
      <c r="J408" s="88">
        <f>IFERROR(ROUND(($B408+SIGN($B408)*J$4)^5*'Load Cell Info'!$B$13+($B408+SIGN($B408)*J$4)^4*'Load Cell Info'!$B$12+($B408+SIGN($B408)*J$4)^3*'Load Cell Info'!$B$11+($B408+SIGN($B408)*J$4)^2*'Load Cell Info'!$B$10+($B408+SIGN($B408)*J$4)*'Load Cell Info'!$B$9+'Load Cell Info'!$B$8,'Load Cell Info'!$F$13),"")</f>
        <v>0</v>
      </c>
      <c r="K408" s="88">
        <f>IFERROR(ROUND(($B408+SIGN($B408)*K$4)^5*'Load Cell Info'!$B$13+($B408+SIGN($B408)*K$4)^4*'Load Cell Info'!$B$12+($B408+SIGN($B408)*K$4)^3*'Load Cell Info'!$B$11+($B408+SIGN($B408)*K$4)^2*'Load Cell Info'!$B$10+($B408+SIGN($B408)*K$4)*'Load Cell Info'!$B$9+'Load Cell Info'!$B$8,'Load Cell Info'!$F$13),"")</f>
        <v>0</v>
      </c>
      <c r="L408" s="88">
        <f>IFERROR(ROUND(($B408+SIGN($B408)*L$4)^5*'Load Cell Info'!$B$13+($B408+SIGN($B408)*L$4)^4*'Load Cell Info'!$B$12+($B408+SIGN($B408)*L$4)^3*'Load Cell Info'!$B$11+($B408+SIGN($B408)*L$4)^2*'Load Cell Info'!$B$10+($B408+SIGN($B408)*L$4)*'Load Cell Info'!$B$9+'Load Cell Info'!$B$8,'Load Cell Info'!$F$13),"")</f>
        <v>0</v>
      </c>
    </row>
    <row r="409" spans="2:12" ht="12" customHeight="1" x14ac:dyDescent="0.3">
      <c r="B409" s="83">
        <f>IF(B408="","",IF('Load Cell Info'!$B$8+'Load Cell Info'!$B$9*(SIGN('Load Cell Info'!$F$11)*'Load Cell Info'!$F$12*9+'Load Table'!B408)+'Load Cell Info'!$B$10*(SIGN('Load Cell Info'!$F$11)*'Load Cell Info'!$F$12*9+'Load Table'!B408)^2+'Load Cell Info'!$B$11*(SIGN('Load Cell Info'!$F$11)*'Load Cell Info'!$F$12*9+'Load Table'!B408)^3+'Load Cell Info'!$B$12*(SIGN('Load Cell Info'!$F$11)*'Load Cell Info'!$F$12*9+'Load Table'!B408)^4+'Load Cell Info'!$B$13*(SIGN('Load Cell Info'!$F$11)*'Load Cell Info'!$F$12*9+'Load Table'!B408)^5&gt;'Load Cell Info'!$F$9,"",SIGN('Load Cell Info'!$F$11)*'Load Cell Info'!$F$12*10+'Load Table'!B408))</f>
        <v>0</v>
      </c>
      <c r="C409" s="84">
        <f>IFERROR(ROUND(($B409+SIGN($B409)*C$4)^5*'Load Cell Info'!$B$13+($B409+SIGN($B409)*C$4)^4*'Load Cell Info'!$B$12+($B409+SIGN($B409)*C$4)^3*'Load Cell Info'!$B$11+($B409+SIGN($B409)*C$4)^2*'Load Cell Info'!$B$10+($B409+SIGN($B409)*C$4)*'Load Cell Info'!$B$9+'Load Cell Info'!$B$8,'Load Cell Info'!$F$13),"")</f>
        <v>0</v>
      </c>
      <c r="D409" s="84">
        <f>IFERROR(ROUND(($B409+SIGN($B409)*D$4)^5*'Load Cell Info'!$B$13+($B409+SIGN($B409)*D$4)^4*'Load Cell Info'!$B$12+($B409+SIGN($B409)*D$4)^3*'Load Cell Info'!$B$11+($B409+SIGN($B409)*D$4)^2*'Load Cell Info'!$B$10+($B409+SIGN($B409)*D$4)*'Load Cell Info'!$B$9+'Load Cell Info'!$B$8,'Load Cell Info'!$F$13),"")</f>
        <v>0</v>
      </c>
      <c r="E409" s="84">
        <f>IFERROR(ROUND(($B409+SIGN($B409)*E$4)^5*'Load Cell Info'!$B$13+($B409+SIGN($B409)*E$4)^4*'Load Cell Info'!$B$12+($B409+SIGN($B409)*E$4)^3*'Load Cell Info'!$B$11+($B409+SIGN($B409)*E$4)^2*'Load Cell Info'!$B$10+($B409+SIGN($B409)*E$4)*'Load Cell Info'!$B$9+'Load Cell Info'!$B$8,'Load Cell Info'!$F$13),"")</f>
        <v>0</v>
      </c>
      <c r="F409" s="84">
        <f>IFERROR(ROUND(($B409+SIGN($B409)*F$4)^5*'Load Cell Info'!$B$13+($B409+SIGN($B409)*F$4)^4*'Load Cell Info'!$B$12+($B409+SIGN($B409)*F$4)^3*'Load Cell Info'!$B$11+($B409+SIGN($B409)*F$4)^2*'Load Cell Info'!$B$10+($B409+SIGN($B409)*F$4)*'Load Cell Info'!$B$9+'Load Cell Info'!$B$8,'Load Cell Info'!$F$13),"")</f>
        <v>0</v>
      </c>
      <c r="G409" s="84">
        <f>IFERROR(ROUND(($B409+SIGN($B409)*G$4)^5*'Load Cell Info'!$B$13+($B409+SIGN($B409)*G$4)^4*'Load Cell Info'!$B$12+($B409+SIGN($B409)*G$4)^3*'Load Cell Info'!$B$11+($B409+SIGN($B409)*G$4)^2*'Load Cell Info'!$B$10+($B409+SIGN($B409)*G$4)*'Load Cell Info'!$B$9+'Load Cell Info'!$B$8,'Load Cell Info'!$F$13),"")</f>
        <v>0</v>
      </c>
      <c r="H409" s="84">
        <f>IFERROR(ROUND(($B409+SIGN($B409)*H$4)^5*'Load Cell Info'!$B$13+($B409+SIGN($B409)*H$4)^4*'Load Cell Info'!$B$12+($B409+SIGN($B409)*H$4)^3*'Load Cell Info'!$B$11+($B409+SIGN($B409)*H$4)^2*'Load Cell Info'!$B$10+($B409+SIGN($B409)*H$4)*'Load Cell Info'!$B$9+'Load Cell Info'!$B$8,'Load Cell Info'!$F$13),"")</f>
        <v>0</v>
      </c>
      <c r="I409" s="84">
        <f>IFERROR(ROUND(($B409+SIGN($B409)*I$4)^5*'Load Cell Info'!$B$13+($B409+SIGN($B409)*I$4)^4*'Load Cell Info'!$B$12+($B409+SIGN($B409)*I$4)^3*'Load Cell Info'!$B$11+($B409+SIGN($B409)*I$4)^2*'Load Cell Info'!$B$10+($B409+SIGN($B409)*I$4)*'Load Cell Info'!$B$9+'Load Cell Info'!$B$8,'Load Cell Info'!$F$13),"")</f>
        <v>0</v>
      </c>
      <c r="J409" s="84">
        <f>IFERROR(ROUND(($B409+SIGN($B409)*J$4)^5*'Load Cell Info'!$B$13+($B409+SIGN($B409)*J$4)^4*'Load Cell Info'!$B$12+($B409+SIGN($B409)*J$4)^3*'Load Cell Info'!$B$11+($B409+SIGN($B409)*J$4)^2*'Load Cell Info'!$B$10+($B409+SIGN($B409)*J$4)*'Load Cell Info'!$B$9+'Load Cell Info'!$B$8,'Load Cell Info'!$F$13),"")</f>
        <v>0</v>
      </c>
      <c r="K409" s="84">
        <f>IFERROR(ROUND(($B409+SIGN($B409)*K$4)^5*'Load Cell Info'!$B$13+($B409+SIGN($B409)*K$4)^4*'Load Cell Info'!$B$12+($B409+SIGN($B409)*K$4)^3*'Load Cell Info'!$B$11+($B409+SIGN($B409)*K$4)^2*'Load Cell Info'!$B$10+($B409+SIGN($B409)*K$4)*'Load Cell Info'!$B$9+'Load Cell Info'!$B$8,'Load Cell Info'!$F$13),"")</f>
        <v>0</v>
      </c>
      <c r="L409" s="84">
        <f>IFERROR(ROUND(($B409+SIGN($B409)*L$4)^5*'Load Cell Info'!$B$13+($B409+SIGN($B409)*L$4)^4*'Load Cell Info'!$B$12+($B409+SIGN($B409)*L$4)^3*'Load Cell Info'!$B$11+($B409+SIGN($B409)*L$4)^2*'Load Cell Info'!$B$10+($B409+SIGN($B409)*L$4)*'Load Cell Info'!$B$9+'Load Cell Info'!$B$8,'Load Cell Info'!$F$13),"")</f>
        <v>0</v>
      </c>
    </row>
    <row r="410" spans="2:12" ht="12" customHeight="1" x14ac:dyDescent="0.3">
      <c r="B410" s="87">
        <f>IF(B409="","",IF('Load Cell Info'!$B$8+'Load Cell Info'!$B$9*(SIGN('Load Cell Info'!$F$11)*'Load Cell Info'!$F$12*9+'Load Table'!B409)+'Load Cell Info'!$B$10*(SIGN('Load Cell Info'!$F$11)*'Load Cell Info'!$F$12*9+'Load Table'!B409)^2+'Load Cell Info'!$B$11*(SIGN('Load Cell Info'!$F$11)*'Load Cell Info'!$F$12*9+'Load Table'!B409)^3+'Load Cell Info'!$B$12*(SIGN('Load Cell Info'!$F$11)*'Load Cell Info'!$F$12*9+'Load Table'!B409)^4+'Load Cell Info'!$B$13*(SIGN('Load Cell Info'!$F$11)*'Load Cell Info'!$F$12*9+'Load Table'!B409)^5&gt;'Load Cell Info'!$F$9,"",SIGN('Load Cell Info'!$F$11)*'Load Cell Info'!$F$12*10+'Load Table'!B409))</f>
        <v>0</v>
      </c>
      <c r="C410" s="88">
        <f>IFERROR(ROUND(($B410+SIGN($B410)*C$4)^5*'Load Cell Info'!$B$13+($B410+SIGN($B410)*C$4)^4*'Load Cell Info'!$B$12+($B410+SIGN($B410)*C$4)^3*'Load Cell Info'!$B$11+($B410+SIGN($B410)*C$4)^2*'Load Cell Info'!$B$10+($B410+SIGN($B410)*C$4)*'Load Cell Info'!$B$9+'Load Cell Info'!$B$8,'Load Cell Info'!$F$13),"")</f>
        <v>0</v>
      </c>
      <c r="D410" s="88">
        <f>IFERROR(ROUND(($B410+SIGN($B410)*D$4)^5*'Load Cell Info'!$B$13+($B410+SIGN($B410)*D$4)^4*'Load Cell Info'!$B$12+($B410+SIGN($B410)*D$4)^3*'Load Cell Info'!$B$11+($B410+SIGN($B410)*D$4)^2*'Load Cell Info'!$B$10+($B410+SIGN($B410)*D$4)*'Load Cell Info'!$B$9+'Load Cell Info'!$B$8,'Load Cell Info'!$F$13),"")</f>
        <v>0</v>
      </c>
      <c r="E410" s="88">
        <f>IFERROR(ROUND(($B410+SIGN($B410)*E$4)^5*'Load Cell Info'!$B$13+($B410+SIGN($B410)*E$4)^4*'Load Cell Info'!$B$12+($B410+SIGN($B410)*E$4)^3*'Load Cell Info'!$B$11+($B410+SIGN($B410)*E$4)^2*'Load Cell Info'!$B$10+($B410+SIGN($B410)*E$4)*'Load Cell Info'!$B$9+'Load Cell Info'!$B$8,'Load Cell Info'!$F$13),"")</f>
        <v>0</v>
      </c>
      <c r="F410" s="88">
        <f>IFERROR(ROUND(($B410+SIGN($B410)*F$4)^5*'Load Cell Info'!$B$13+($B410+SIGN($B410)*F$4)^4*'Load Cell Info'!$B$12+($B410+SIGN($B410)*F$4)^3*'Load Cell Info'!$B$11+($B410+SIGN($B410)*F$4)^2*'Load Cell Info'!$B$10+($B410+SIGN($B410)*F$4)*'Load Cell Info'!$B$9+'Load Cell Info'!$B$8,'Load Cell Info'!$F$13),"")</f>
        <v>0</v>
      </c>
      <c r="G410" s="88">
        <f>IFERROR(ROUND(($B410+SIGN($B410)*G$4)^5*'Load Cell Info'!$B$13+($B410+SIGN($B410)*G$4)^4*'Load Cell Info'!$B$12+($B410+SIGN($B410)*G$4)^3*'Load Cell Info'!$B$11+($B410+SIGN($B410)*G$4)^2*'Load Cell Info'!$B$10+($B410+SIGN($B410)*G$4)*'Load Cell Info'!$B$9+'Load Cell Info'!$B$8,'Load Cell Info'!$F$13),"")</f>
        <v>0</v>
      </c>
      <c r="H410" s="88">
        <f>IFERROR(ROUND(($B410+SIGN($B410)*H$4)^5*'Load Cell Info'!$B$13+($B410+SIGN($B410)*H$4)^4*'Load Cell Info'!$B$12+($B410+SIGN($B410)*H$4)^3*'Load Cell Info'!$B$11+($B410+SIGN($B410)*H$4)^2*'Load Cell Info'!$B$10+($B410+SIGN($B410)*H$4)*'Load Cell Info'!$B$9+'Load Cell Info'!$B$8,'Load Cell Info'!$F$13),"")</f>
        <v>0</v>
      </c>
      <c r="I410" s="88">
        <f>IFERROR(ROUND(($B410+SIGN($B410)*I$4)^5*'Load Cell Info'!$B$13+($B410+SIGN($B410)*I$4)^4*'Load Cell Info'!$B$12+($B410+SIGN($B410)*I$4)^3*'Load Cell Info'!$B$11+($B410+SIGN($B410)*I$4)^2*'Load Cell Info'!$B$10+($B410+SIGN($B410)*I$4)*'Load Cell Info'!$B$9+'Load Cell Info'!$B$8,'Load Cell Info'!$F$13),"")</f>
        <v>0</v>
      </c>
      <c r="J410" s="88">
        <f>IFERROR(ROUND(($B410+SIGN($B410)*J$4)^5*'Load Cell Info'!$B$13+($B410+SIGN($B410)*J$4)^4*'Load Cell Info'!$B$12+($B410+SIGN($B410)*J$4)^3*'Load Cell Info'!$B$11+($B410+SIGN($B410)*J$4)^2*'Load Cell Info'!$B$10+($B410+SIGN($B410)*J$4)*'Load Cell Info'!$B$9+'Load Cell Info'!$B$8,'Load Cell Info'!$F$13),"")</f>
        <v>0</v>
      </c>
      <c r="K410" s="88">
        <f>IFERROR(ROUND(($B410+SIGN($B410)*K$4)^5*'Load Cell Info'!$B$13+($B410+SIGN($B410)*K$4)^4*'Load Cell Info'!$B$12+($B410+SIGN($B410)*K$4)^3*'Load Cell Info'!$B$11+($B410+SIGN($B410)*K$4)^2*'Load Cell Info'!$B$10+($B410+SIGN($B410)*K$4)*'Load Cell Info'!$B$9+'Load Cell Info'!$B$8,'Load Cell Info'!$F$13),"")</f>
        <v>0</v>
      </c>
      <c r="L410" s="88">
        <f>IFERROR(ROUND(($B410+SIGN($B410)*L$4)^5*'Load Cell Info'!$B$13+($B410+SIGN($B410)*L$4)^4*'Load Cell Info'!$B$12+($B410+SIGN($B410)*L$4)^3*'Load Cell Info'!$B$11+($B410+SIGN($B410)*L$4)^2*'Load Cell Info'!$B$10+($B410+SIGN($B410)*L$4)*'Load Cell Info'!$B$9+'Load Cell Info'!$B$8,'Load Cell Info'!$F$13),"")</f>
        <v>0</v>
      </c>
    </row>
    <row r="411" spans="2:12" ht="12" customHeight="1" x14ac:dyDescent="0.3">
      <c r="B411" s="83">
        <f>IF(B410="","",IF('Load Cell Info'!$B$8+'Load Cell Info'!$B$9*(SIGN('Load Cell Info'!$F$11)*'Load Cell Info'!$F$12*9+'Load Table'!B410)+'Load Cell Info'!$B$10*(SIGN('Load Cell Info'!$F$11)*'Load Cell Info'!$F$12*9+'Load Table'!B410)^2+'Load Cell Info'!$B$11*(SIGN('Load Cell Info'!$F$11)*'Load Cell Info'!$F$12*9+'Load Table'!B410)^3+'Load Cell Info'!$B$12*(SIGN('Load Cell Info'!$F$11)*'Load Cell Info'!$F$12*9+'Load Table'!B410)^4+'Load Cell Info'!$B$13*(SIGN('Load Cell Info'!$F$11)*'Load Cell Info'!$F$12*9+'Load Table'!B410)^5&gt;'Load Cell Info'!$F$9,"",SIGN('Load Cell Info'!$F$11)*'Load Cell Info'!$F$12*10+'Load Table'!B410))</f>
        <v>0</v>
      </c>
      <c r="C411" s="84">
        <f>IFERROR(ROUND(($B411+SIGN($B411)*C$4)^5*'Load Cell Info'!$B$13+($B411+SIGN($B411)*C$4)^4*'Load Cell Info'!$B$12+($B411+SIGN($B411)*C$4)^3*'Load Cell Info'!$B$11+($B411+SIGN($B411)*C$4)^2*'Load Cell Info'!$B$10+($B411+SIGN($B411)*C$4)*'Load Cell Info'!$B$9+'Load Cell Info'!$B$8,'Load Cell Info'!$F$13),"")</f>
        <v>0</v>
      </c>
      <c r="D411" s="84">
        <f>IFERROR(ROUND(($B411+SIGN($B411)*D$4)^5*'Load Cell Info'!$B$13+($B411+SIGN($B411)*D$4)^4*'Load Cell Info'!$B$12+($B411+SIGN($B411)*D$4)^3*'Load Cell Info'!$B$11+($B411+SIGN($B411)*D$4)^2*'Load Cell Info'!$B$10+($B411+SIGN($B411)*D$4)*'Load Cell Info'!$B$9+'Load Cell Info'!$B$8,'Load Cell Info'!$F$13),"")</f>
        <v>0</v>
      </c>
      <c r="E411" s="84">
        <f>IFERROR(ROUND(($B411+SIGN($B411)*E$4)^5*'Load Cell Info'!$B$13+($B411+SIGN($B411)*E$4)^4*'Load Cell Info'!$B$12+($B411+SIGN($B411)*E$4)^3*'Load Cell Info'!$B$11+($B411+SIGN($B411)*E$4)^2*'Load Cell Info'!$B$10+($B411+SIGN($B411)*E$4)*'Load Cell Info'!$B$9+'Load Cell Info'!$B$8,'Load Cell Info'!$F$13),"")</f>
        <v>0</v>
      </c>
      <c r="F411" s="84">
        <f>IFERROR(ROUND(($B411+SIGN($B411)*F$4)^5*'Load Cell Info'!$B$13+($B411+SIGN($B411)*F$4)^4*'Load Cell Info'!$B$12+($B411+SIGN($B411)*F$4)^3*'Load Cell Info'!$B$11+($B411+SIGN($B411)*F$4)^2*'Load Cell Info'!$B$10+($B411+SIGN($B411)*F$4)*'Load Cell Info'!$B$9+'Load Cell Info'!$B$8,'Load Cell Info'!$F$13),"")</f>
        <v>0</v>
      </c>
      <c r="G411" s="84">
        <f>IFERROR(ROUND(($B411+SIGN($B411)*G$4)^5*'Load Cell Info'!$B$13+($B411+SIGN($B411)*G$4)^4*'Load Cell Info'!$B$12+($B411+SIGN($B411)*G$4)^3*'Load Cell Info'!$B$11+($B411+SIGN($B411)*G$4)^2*'Load Cell Info'!$B$10+($B411+SIGN($B411)*G$4)*'Load Cell Info'!$B$9+'Load Cell Info'!$B$8,'Load Cell Info'!$F$13),"")</f>
        <v>0</v>
      </c>
      <c r="H411" s="84">
        <f>IFERROR(ROUND(($B411+SIGN($B411)*H$4)^5*'Load Cell Info'!$B$13+($B411+SIGN($B411)*H$4)^4*'Load Cell Info'!$B$12+($B411+SIGN($B411)*H$4)^3*'Load Cell Info'!$B$11+($B411+SIGN($B411)*H$4)^2*'Load Cell Info'!$B$10+($B411+SIGN($B411)*H$4)*'Load Cell Info'!$B$9+'Load Cell Info'!$B$8,'Load Cell Info'!$F$13),"")</f>
        <v>0</v>
      </c>
      <c r="I411" s="84">
        <f>IFERROR(ROUND(($B411+SIGN($B411)*I$4)^5*'Load Cell Info'!$B$13+($B411+SIGN($B411)*I$4)^4*'Load Cell Info'!$B$12+($B411+SIGN($B411)*I$4)^3*'Load Cell Info'!$B$11+($B411+SIGN($B411)*I$4)^2*'Load Cell Info'!$B$10+($B411+SIGN($B411)*I$4)*'Load Cell Info'!$B$9+'Load Cell Info'!$B$8,'Load Cell Info'!$F$13),"")</f>
        <v>0</v>
      </c>
      <c r="J411" s="84">
        <f>IFERROR(ROUND(($B411+SIGN($B411)*J$4)^5*'Load Cell Info'!$B$13+($B411+SIGN($B411)*J$4)^4*'Load Cell Info'!$B$12+($B411+SIGN($B411)*J$4)^3*'Load Cell Info'!$B$11+($B411+SIGN($B411)*J$4)^2*'Load Cell Info'!$B$10+($B411+SIGN($B411)*J$4)*'Load Cell Info'!$B$9+'Load Cell Info'!$B$8,'Load Cell Info'!$F$13),"")</f>
        <v>0</v>
      </c>
      <c r="K411" s="84">
        <f>IFERROR(ROUND(($B411+SIGN($B411)*K$4)^5*'Load Cell Info'!$B$13+($B411+SIGN($B411)*K$4)^4*'Load Cell Info'!$B$12+($B411+SIGN($B411)*K$4)^3*'Load Cell Info'!$B$11+($B411+SIGN($B411)*K$4)^2*'Load Cell Info'!$B$10+($B411+SIGN($B411)*K$4)*'Load Cell Info'!$B$9+'Load Cell Info'!$B$8,'Load Cell Info'!$F$13),"")</f>
        <v>0</v>
      </c>
      <c r="L411" s="84">
        <f>IFERROR(ROUND(($B411+SIGN($B411)*L$4)^5*'Load Cell Info'!$B$13+($B411+SIGN($B411)*L$4)^4*'Load Cell Info'!$B$12+($B411+SIGN($B411)*L$4)^3*'Load Cell Info'!$B$11+($B411+SIGN($B411)*L$4)^2*'Load Cell Info'!$B$10+($B411+SIGN($B411)*L$4)*'Load Cell Info'!$B$9+'Load Cell Info'!$B$8,'Load Cell Info'!$F$13),"")</f>
        <v>0</v>
      </c>
    </row>
    <row r="412" spans="2:12" ht="12" customHeight="1" x14ac:dyDescent="0.3">
      <c r="B412" s="87">
        <f>IF(B411="","",IF('Load Cell Info'!$B$8+'Load Cell Info'!$B$9*(SIGN('Load Cell Info'!$F$11)*'Load Cell Info'!$F$12*9+'Load Table'!B411)+'Load Cell Info'!$B$10*(SIGN('Load Cell Info'!$F$11)*'Load Cell Info'!$F$12*9+'Load Table'!B411)^2+'Load Cell Info'!$B$11*(SIGN('Load Cell Info'!$F$11)*'Load Cell Info'!$F$12*9+'Load Table'!B411)^3+'Load Cell Info'!$B$12*(SIGN('Load Cell Info'!$F$11)*'Load Cell Info'!$F$12*9+'Load Table'!B411)^4+'Load Cell Info'!$B$13*(SIGN('Load Cell Info'!$F$11)*'Load Cell Info'!$F$12*9+'Load Table'!B411)^5&gt;'Load Cell Info'!$F$9,"",SIGN('Load Cell Info'!$F$11)*'Load Cell Info'!$F$12*10+'Load Table'!B411))</f>
        <v>0</v>
      </c>
      <c r="C412" s="88">
        <f>IFERROR(ROUND(($B412+SIGN($B412)*C$4)^5*'Load Cell Info'!$B$13+($B412+SIGN($B412)*C$4)^4*'Load Cell Info'!$B$12+($B412+SIGN($B412)*C$4)^3*'Load Cell Info'!$B$11+($B412+SIGN($B412)*C$4)^2*'Load Cell Info'!$B$10+($B412+SIGN($B412)*C$4)*'Load Cell Info'!$B$9+'Load Cell Info'!$B$8,'Load Cell Info'!$F$13),"")</f>
        <v>0</v>
      </c>
      <c r="D412" s="88">
        <f>IFERROR(ROUND(($B412+SIGN($B412)*D$4)^5*'Load Cell Info'!$B$13+($B412+SIGN($B412)*D$4)^4*'Load Cell Info'!$B$12+($B412+SIGN($B412)*D$4)^3*'Load Cell Info'!$B$11+($B412+SIGN($B412)*D$4)^2*'Load Cell Info'!$B$10+($B412+SIGN($B412)*D$4)*'Load Cell Info'!$B$9+'Load Cell Info'!$B$8,'Load Cell Info'!$F$13),"")</f>
        <v>0</v>
      </c>
      <c r="E412" s="88">
        <f>IFERROR(ROUND(($B412+SIGN($B412)*E$4)^5*'Load Cell Info'!$B$13+($B412+SIGN($B412)*E$4)^4*'Load Cell Info'!$B$12+($B412+SIGN($B412)*E$4)^3*'Load Cell Info'!$B$11+($B412+SIGN($B412)*E$4)^2*'Load Cell Info'!$B$10+($B412+SIGN($B412)*E$4)*'Load Cell Info'!$B$9+'Load Cell Info'!$B$8,'Load Cell Info'!$F$13),"")</f>
        <v>0</v>
      </c>
      <c r="F412" s="88">
        <f>IFERROR(ROUND(($B412+SIGN($B412)*F$4)^5*'Load Cell Info'!$B$13+($B412+SIGN($B412)*F$4)^4*'Load Cell Info'!$B$12+($B412+SIGN($B412)*F$4)^3*'Load Cell Info'!$B$11+($B412+SIGN($B412)*F$4)^2*'Load Cell Info'!$B$10+($B412+SIGN($B412)*F$4)*'Load Cell Info'!$B$9+'Load Cell Info'!$B$8,'Load Cell Info'!$F$13),"")</f>
        <v>0</v>
      </c>
      <c r="G412" s="88">
        <f>IFERROR(ROUND(($B412+SIGN($B412)*G$4)^5*'Load Cell Info'!$B$13+($B412+SIGN($B412)*G$4)^4*'Load Cell Info'!$B$12+($B412+SIGN($B412)*G$4)^3*'Load Cell Info'!$B$11+($B412+SIGN($B412)*G$4)^2*'Load Cell Info'!$B$10+($B412+SIGN($B412)*G$4)*'Load Cell Info'!$B$9+'Load Cell Info'!$B$8,'Load Cell Info'!$F$13),"")</f>
        <v>0</v>
      </c>
      <c r="H412" s="88">
        <f>IFERROR(ROUND(($B412+SIGN($B412)*H$4)^5*'Load Cell Info'!$B$13+($B412+SIGN($B412)*H$4)^4*'Load Cell Info'!$B$12+($B412+SIGN($B412)*H$4)^3*'Load Cell Info'!$B$11+($B412+SIGN($B412)*H$4)^2*'Load Cell Info'!$B$10+($B412+SIGN($B412)*H$4)*'Load Cell Info'!$B$9+'Load Cell Info'!$B$8,'Load Cell Info'!$F$13),"")</f>
        <v>0</v>
      </c>
      <c r="I412" s="88">
        <f>IFERROR(ROUND(($B412+SIGN($B412)*I$4)^5*'Load Cell Info'!$B$13+($B412+SIGN($B412)*I$4)^4*'Load Cell Info'!$B$12+($B412+SIGN($B412)*I$4)^3*'Load Cell Info'!$B$11+($B412+SIGN($B412)*I$4)^2*'Load Cell Info'!$B$10+($B412+SIGN($B412)*I$4)*'Load Cell Info'!$B$9+'Load Cell Info'!$B$8,'Load Cell Info'!$F$13),"")</f>
        <v>0</v>
      </c>
      <c r="J412" s="88">
        <f>IFERROR(ROUND(($B412+SIGN($B412)*J$4)^5*'Load Cell Info'!$B$13+($B412+SIGN($B412)*J$4)^4*'Load Cell Info'!$B$12+($B412+SIGN($B412)*J$4)^3*'Load Cell Info'!$B$11+($B412+SIGN($B412)*J$4)^2*'Load Cell Info'!$B$10+($B412+SIGN($B412)*J$4)*'Load Cell Info'!$B$9+'Load Cell Info'!$B$8,'Load Cell Info'!$F$13),"")</f>
        <v>0</v>
      </c>
      <c r="K412" s="88">
        <f>IFERROR(ROUND(($B412+SIGN($B412)*K$4)^5*'Load Cell Info'!$B$13+($B412+SIGN($B412)*K$4)^4*'Load Cell Info'!$B$12+($B412+SIGN($B412)*K$4)^3*'Load Cell Info'!$B$11+($B412+SIGN($B412)*K$4)^2*'Load Cell Info'!$B$10+($B412+SIGN($B412)*K$4)*'Load Cell Info'!$B$9+'Load Cell Info'!$B$8,'Load Cell Info'!$F$13),"")</f>
        <v>0</v>
      </c>
      <c r="L412" s="88">
        <f>IFERROR(ROUND(($B412+SIGN($B412)*L$4)^5*'Load Cell Info'!$B$13+($B412+SIGN($B412)*L$4)^4*'Load Cell Info'!$B$12+($B412+SIGN($B412)*L$4)^3*'Load Cell Info'!$B$11+($B412+SIGN($B412)*L$4)^2*'Load Cell Info'!$B$10+($B412+SIGN($B412)*L$4)*'Load Cell Info'!$B$9+'Load Cell Info'!$B$8,'Load Cell Info'!$F$13),"")</f>
        <v>0</v>
      </c>
    </row>
    <row r="413" spans="2:12" ht="12" customHeight="1" x14ac:dyDescent="0.3">
      <c r="B413" s="79"/>
      <c r="C413" s="78"/>
      <c r="D413" s="78"/>
      <c r="E413" s="78"/>
      <c r="F413" s="78"/>
      <c r="G413" s="78"/>
      <c r="H413" s="78"/>
      <c r="I413" s="78"/>
      <c r="J413" s="78"/>
      <c r="K413" s="78"/>
      <c r="L413" s="78"/>
    </row>
    <row r="414" spans="2:12" ht="12" customHeight="1" x14ac:dyDescent="0.3">
      <c r="B414" s="79"/>
      <c r="C414" s="78"/>
      <c r="D414" s="78"/>
      <c r="E414" s="78"/>
      <c r="F414" s="78"/>
      <c r="G414" s="78"/>
      <c r="H414" s="78"/>
      <c r="I414" s="78"/>
      <c r="J414" s="78"/>
      <c r="K414" s="78"/>
      <c r="L414" s="78"/>
    </row>
    <row r="415" spans="2:12" ht="15" customHeight="1" x14ac:dyDescent="0.35">
      <c r="B415" s="133" t="str">
        <f>B1</f>
        <v xml:space="preserve"> Load Cell, Serial No.: </v>
      </c>
      <c r="C415" s="133"/>
      <c r="D415" s="133"/>
      <c r="E415" s="133"/>
      <c r="F415" s="133"/>
      <c r="G415" s="133"/>
      <c r="H415" s="133"/>
      <c r="I415" s="133"/>
      <c r="J415" s="133"/>
      <c r="K415" s="133"/>
      <c r="L415" s="133"/>
    </row>
    <row r="416" spans="2:12" ht="15" customHeight="1" x14ac:dyDescent="0.35">
      <c r="B416" s="133" t="str">
        <f>B2</f>
        <v>Capacity:  LBF, Calibration Date: 01/00/1900</v>
      </c>
      <c r="C416" s="133"/>
      <c r="D416" s="133"/>
      <c r="E416" s="133"/>
      <c r="F416" s="133"/>
      <c r="G416" s="133"/>
      <c r="H416" s="133"/>
      <c r="I416" s="133"/>
      <c r="J416" s="133"/>
      <c r="K416" s="133"/>
      <c r="L416" s="133"/>
    </row>
    <row r="417" spans="2:12" ht="12" customHeight="1" x14ac:dyDescent="0.3">
      <c r="B417" s="79"/>
      <c r="C417" s="78"/>
      <c r="D417" s="78"/>
      <c r="E417" s="78"/>
      <c r="F417" s="78"/>
      <c r="G417" s="78"/>
      <c r="H417" s="78"/>
      <c r="I417" s="78"/>
      <c r="J417" s="78"/>
      <c r="K417" s="78"/>
      <c r="L417" s="78"/>
    </row>
    <row r="418" spans="2:12" ht="12" customHeight="1" x14ac:dyDescent="0.3">
      <c r="B418" s="85" t="str">
        <f t="shared" ref="B418:L418" si="8">B4</f>
        <v>mV/V</v>
      </c>
      <c r="C418" s="86">
        <f t="shared" si="8"/>
        <v>0</v>
      </c>
      <c r="D418" s="86">
        <f t="shared" si="8"/>
        <v>0</v>
      </c>
      <c r="E418" s="86">
        <f t="shared" si="8"/>
        <v>0</v>
      </c>
      <c r="F418" s="86">
        <f t="shared" si="8"/>
        <v>0</v>
      </c>
      <c r="G418" s="86">
        <f t="shared" si="8"/>
        <v>0</v>
      </c>
      <c r="H418" s="86">
        <f t="shared" si="8"/>
        <v>0</v>
      </c>
      <c r="I418" s="86">
        <f t="shared" si="8"/>
        <v>0</v>
      </c>
      <c r="J418" s="86">
        <f t="shared" si="8"/>
        <v>0</v>
      </c>
      <c r="K418" s="86">
        <f t="shared" si="8"/>
        <v>0</v>
      </c>
      <c r="L418" s="86">
        <f t="shared" si="8"/>
        <v>0</v>
      </c>
    </row>
    <row r="419" spans="2:12" ht="12" customHeight="1" x14ac:dyDescent="0.3">
      <c r="B419" s="83">
        <f>IF(B412="","",IF('Load Cell Info'!$B$8+'Load Cell Info'!$B$9*(SIGN('Load Cell Info'!$F$11)*'Load Cell Info'!$F$12*9+'Load Table'!B412)+'Load Cell Info'!$B$10*(SIGN('Load Cell Info'!$F$11)*'Load Cell Info'!$F$12*9+'Load Table'!B412)^2+'Load Cell Info'!$B$11*(SIGN('Load Cell Info'!$F$11)*'Load Cell Info'!$F$12*9+'Load Table'!B412)^3+'Load Cell Info'!$B$12*(SIGN('Load Cell Info'!$F$11)*'Load Cell Info'!$F$12*9+'Load Table'!B412)^4+'Load Cell Info'!$B$13*(SIGN('Load Cell Info'!$F$11)*'Load Cell Info'!$F$12*9+'Load Table'!B412)^5&gt;'Load Cell Info'!$F$9,"",SIGN('Load Cell Info'!$F$11)*'Load Cell Info'!$F$12*10+'Load Table'!B412))</f>
        <v>0</v>
      </c>
      <c r="C419" s="84">
        <f>IFERROR(ROUND(($B419+SIGN($B419)*C$4)^5*'Load Cell Info'!$B$13+($B419+SIGN($B419)*C$4)^4*'Load Cell Info'!$B$12+($B419+SIGN($B419)*C$4)^3*'Load Cell Info'!$B$11+($B419+SIGN($B419)*C$4)^2*'Load Cell Info'!$B$10+($B419+SIGN($B419)*C$4)*'Load Cell Info'!$B$9+'Load Cell Info'!$B$8,'Load Cell Info'!$F$13),"")</f>
        <v>0</v>
      </c>
      <c r="D419" s="84">
        <f>IFERROR(ROUND(($B419+SIGN($B419)*D$4)^5*'Load Cell Info'!$B$13+($B419+SIGN($B419)*D$4)^4*'Load Cell Info'!$B$12+($B419+SIGN($B419)*D$4)^3*'Load Cell Info'!$B$11+($B419+SIGN($B419)*D$4)^2*'Load Cell Info'!$B$10+($B419+SIGN($B419)*D$4)*'Load Cell Info'!$B$9+'Load Cell Info'!$B$8,'Load Cell Info'!$F$13),"")</f>
        <v>0</v>
      </c>
      <c r="E419" s="84">
        <f>IFERROR(ROUND(($B419+SIGN($B419)*E$4)^5*'Load Cell Info'!$B$13+($B419+SIGN($B419)*E$4)^4*'Load Cell Info'!$B$12+($B419+SIGN($B419)*E$4)^3*'Load Cell Info'!$B$11+($B419+SIGN($B419)*E$4)^2*'Load Cell Info'!$B$10+($B419+SIGN($B419)*E$4)*'Load Cell Info'!$B$9+'Load Cell Info'!$B$8,'Load Cell Info'!$F$13),"")</f>
        <v>0</v>
      </c>
      <c r="F419" s="84">
        <f>IFERROR(ROUND(($B419+SIGN($B419)*F$4)^5*'Load Cell Info'!$B$13+($B419+SIGN($B419)*F$4)^4*'Load Cell Info'!$B$12+($B419+SIGN($B419)*F$4)^3*'Load Cell Info'!$B$11+($B419+SIGN($B419)*F$4)^2*'Load Cell Info'!$B$10+($B419+SIGN($B419)*F$4)*'Load Cell Info'!$B$9+'Load Cell Info'!$B$8,'Load Cell Info'!$F$13),"")</f>
        <v>0</v>
      </c>
      <c r="G419" s="84">
        <f>IFERROR(ROUND(($B419+SIGN($B419)*G$4)^5*'Load Cell Info'!$B$13+($B419+SIGN($B419)*G$4)^4*'Load Cell Info'!$B$12+($B419+SIGN($B419)*G$4)^3*'Load Cell Info'!$B$11+($B419+SIGN($B419)*G$4)^2*'Load Cell Info'!$B$10+($B419+SIGN($B419)*G$4)*'Load Cell Info'!$B$9+'Load Cell Info'!$B$8,'Load Cell Info'!$F$13),"")</f>
        <v>0</v>
      </c>
      <c r="H419" s="84">
        <f>IFERROR(ROUND(($B419+SIGN($B419)*H$4)^5*'Load Cell Info'!$B$13+($B419+SIGN($B419)*H$4)^4*'Load Cell Info'!$B$12+($B419+SIGN($B419)*H$4)^3*'Load Cell Info'!$B$11+($B419+SIGN($B419)*H$4)^2*'Load Cell Info'!$B$10+($B419+SIGN($B419)*H$4)*'Load Cell Info'!$B$9+'Load Cell Info'!$B$8,'Load Cell Info'!$F$13),"")</f>
        <v>0</v>
      </c>
      <c r="I419" s="84">
        <f>IFERROR(ROUND(($B419+SIGN($B419)*I$4)^5*'Load Cell Info'!$B$13+($B419+SIGN($B419)*I$4)^4*'Load Cell Info'!$B$12+($B419+SIGN($B419)*I$4)^3*'Load Cell Info'!$B$11+($B419+SIGN($B419)*I$4)^2*'Load Cell Info'!$B$10+($B419+SIGN($B419)*I$4)*'Load Cell Info'!$B$9+'Load Cell Info'!$B$8,'Load Cell Info'!$F$13),"")</f>
        <v>0</v>
      </c>
      <c r="J419" s="84">
        <f>IFERROR(ROUND(($B419+SIGN($B419)*J$4)^5*'Load Cell Info'!$B$13+($B419+SIGN($B419)*J$4)^4*'Load Cell Info'!$B$12+($B419+SIGN($B419)*J$4)^3*'Load Cell Info'!$B$11+($B419+SIGN($B419)*J$4)^2*'Load Cell Info'!$B$10+($B419+SIGN($B419)*J$4)*'Load Cell Info'!$B$9+'Load Cell Info'!$B$8,'Load Cell Info'!$F$13),"")</f>
        <v>0</v>
      </c>
      <c r="K419" s="84">
        <f>IFERROR(ROUND(($B419+SIGN($B419)*K$4)^5*'Load Cell Info'!$B$13+($B419+SIGN($B419)*K$4)^4*'Load Cell Info'!$B$12+($B419+SIGN($B419)*K$4)^3*'Load Cell Info'!$B$11+($B419+SIGN($B419)*K$4)^2*'Load Cell Info'!$B$10+($B419+SIGN($B419)*K$4)*'Load Cell Info'!$B$9+'Load Cell Info'!$B$8,'Load Cell Info'!$F$13),"")</f>
        <v>0</v>
      </c>
      <c r="L419" s="84">
        <f>IFERROR(ROUND(($B419+SIGN($B419)*L$4)^5*'Load Cell Info'!$B$13+($B419+SIGN($B419)*L$4)^4*'Load Cell Info'!$B$12+($B419+SIGN($B419)*L$4)^3*'Load Cell Info'!$B$11+($B419+SIGN($B419)*L$4)^2*'Load Cell Info'!$B$10+($B419+SIGN($B419)*L$4)*'Load Cell Info'!$B$9+'Load Cell Info'!$B$8,'Load Cell Info'!$F$13),"")</f>
        <v>0</v>
      </c>
    </row>
    <row r="420" spans="2:12" ht="12" customHeight="1" x14ac:dyDescent="0.3">
      <c r="B420" s="87">
        <f>IF(B419="","",IF('Load Cell Info'!$B$8+'Load Cell Info'!$B$9*(SIGN('Load Cell Info'!$F$11)*'Load Cell Info'!$F$12*9+'Load Table'!B419)+'Load Cell Info'!$B$10*(SIGN('Load Cell Info'!$F$11)*'Load Cell Info'!$F$12*9+'Load Table'!B419)^2+'Load Cell Info'!$B$11*(SIGN('Load Cell Info'!$F$11)*'Load Cell Info'!$F$12*9+'Load Table'!B419)^3+'Load Cell Info'!$B$12*(SIGN('Load Cell Info'!$F$11)*'Load Cell Info'!$F$12*9+'Load Table'!B419)^4+'Load Cell Info'!$B$13*(SIGN('Load Cell Info'!$F$11)*'Load Cell Info'!$F$12*9+'Load Table'!B419)^5&gt;'Load Cell Info'!$F$9,"",SIGN('Load Cell Info'!$F$11)*'Load Cell Info'!$F$12*10+'Load Table'!B419))</f>
        <v>0</v>
      </c>
      <c r="C420" s="88">
        <f>IFERROR(ROUND(($B420+SIGN($B420)*C$4)^5*'Load Cell Info'!$B$13+($B420+SIGN($B420)*C$4)^4*'Load Cell Info'!$B$12+($B420+SIGN($B420)*C$4)^3*'Load Cell Info'!$B$11+($B420+SIGN($B420)*C$4)^2*'Load Cell Info'!$B$10+($B420+SIGN($B420)*C$4)*'Load Cell Info'!$B$9+'Load Cell Info'!$B$8,'Load Cell Info'!$F$13),"")</f>
        <v>0</v>
      </c>
      <c r="D420" s="88">
        <f>IFERROR(ROUND(($B420+SIGN($B420)*D$4)^5*'Load Cell Info'!$B$13+($B420+SIGN($B420)*D$4)^4*'Load Cell Info'!$B$12+($B420+SIGN($B420)*D$4)^3*'Load Cell Info'!$B$11+($B420+SIGN($B420)*D$4)^2*'Load Cell Info'!$B$10+($B420+SIGN($B420)*D$4)*'Load Cell Info'!$B$9+'Load Cell Info'!$B$8,'Load Cell Info'!$F$13),"")</f>
        <v>0</v>
      </c>
      <c r="E420" s="88">
        <f>IFERROR(ROUND(($B420+SIGN($B420)*E$4)^5*'Load Cell Info'!$B$13+($B420+SIGN($B420)*E$4)^4*'Load Cell Info'!$B$12+($B420+SIGN($B420)*E$4)^3*'Load Cell Info'!$B$11+($B420+SIGN($B420)*E$4)^2*'Load Cell Info'!$B$10+($B420+SIGN($B420)*E$4)*'Load Cell Info'!$B$9+'Load Cell Info'!$B$8,'Load Cell Info'!$F$13),"")</f>
        <v>0</v>
      </c>
      <c r="F420" s="88">
        <f>IFERROR(ROUND(($B420+SIGN($B420)*F$4)^5*'Load Cell Info'!$B$13+($B420+SIGN($B420)*F$4)^4*'Load Cell Info'!$B$12+($B420+SIGN($B420)*F$4)^3*'Load Cell Info'!$B$11+($B420+SIGN($B420)*F$4)^2*'Load Cell Info'!$B$10+($B420+SIGN($B420)*F$4)*'Load Cell Info'!$B$9+'Load Cell Info'!$B$8,'Load Cell Info'!$F$13),"")</f>
        <v>0</v>
      </c>
      <c r="G420" s="88">
        <f>IFERROR(ROUND(($B420+SIGN($B420)*G$4)^5*'Load Cell Info'!$B$13+($B420+SIGN($B420)*G$4)^4*'Load Cell Info'!$B$12+($B420+SIGN($B420)*G$4)^3*'Load Cell Info'!$B$11+($B420+SIGN($B420)*G$4)^2*'Load Cell Info'!$B$10+($B420+SIGN($B420)*G$4)*'Load Cell Info'!$B$9+'Load Cell Info'!$B$8,'Load Cell Info'!$F$13),"")</f>
        <v>0</v>
      </c>
      <c r="H420" s="88">
        <f>IFERROR(ROUND(($B420+SIGN($B420)*H$4)^5*'Load Cell Info'!$B$13+($B420+SIGN($B420)*H$4)^4*'Load Cell Info'!$B$12+($B420+SIGN($B420)*H$4)^3*'Load Cell Info'!$B$11+($B420+SIGN($B420)*H$4)^2*'Load Cell Info'!$B$10+($B420+SIGN($B420)*H$4)*'Load Cell Info'!$B$9+'Load Cell Info'!$B$8,'Load Cell Info'!$F$13),"")</f>
        <v>0</v>
      </c>
      <c r="I420" s="88">
        <f>IFERROR(ROUND(($B420+SIGN($B420)*I$4)^5*'Load Cell Info'!$B$13+($B420+SIGN($B420)*I$4)^4*'Load Cell Info'!$B$12+($B420+SIGN($B420)*I$4)^3*'Load Cell Info'!$B$11+($B420+SIGN($B420)*I$4)^2*'Load Cell Info'!$B$10+($B420+SIGN($B420)*I$4)*'Load Cell Info'!$B$9+'Load Cell Info'!$B$8,'Load Cell Info'!$F$13),"")</f>
        <v>0</v>
      </c>
      <c r="J420" s="88">
        <f>IFERROR(ROUND(($B420+SIGN($B420)*J$4)^5*'Load Cell Info'!$B$13+($B420+SIGN($B420)*J$4)^4*'Load Cell Info'!$B$12+($B420+SIGN($B420)*J$4)^3*'Load Cell Info'!$B$11+($B420+SIGN($B420)*J$4)^2*'Load Cell Info'!$B$10+($B420+SIGN($B420)*J$4)*'Load Cell Info'!$B$9+'Load Cell Info'!$B$8,'Load Cell Info'!$F$13),"")</f>
        <v>0</v>
      </c>
      <c r="K420" s="88">
        <f>IFERROR(ROUND(($B420+SIGN($B420)*K$4)^5*'Load Cell Info'!$B$13+($B420+SIGN($B420)*K$4)^4*'Load Cell Info'!$B$12+($B420+SIGN($B420)*K$4)^3*'Load Cell Info'!$B$11+($B420+SIGN($B420)*K$4)^2*'Load Cell Info'!$B$10+($B420+SIGN($B420)*K$4)*'Load Cell Info'!$B$9+'Load Cell Info'!$B$8,'Load Cell Info'!$F$13),"")</f>
        <v>0</v>
      </c>
      <c r="L420" s="88">
        <f>IFERROR(ROUND(($B420+SIGN($B420)*L$4)^5*'Load Cell Info'!$B$13+($B420+SIGN($B420)*L$4)^4*'Load Cell Info'!$B$12+($B420+SIGN($B420)*L$4)^3*'Load Cell Info'!$B$11+($B420+SIGN($B420)*L$4)^2*'Load Cell Info'!$B$10+($B420+SIGN($B420)*L$4)*'Load Cell Info'!$B$9+'Load Cell Info'!$B$8,'Load Cell Info'!$F$13),"")</f>
        <v>0</v>
      </c>
    </row>
    <row r="421" spans="2:12" ht="12" customHeight="1" x14ac:dyDescent="0.3">
      <c r="B421" s="83">
        <f>IF(B420="","",IF('Load Cell Info'!$B$8+'Load Cell Info'!$B$9*(SIGN('Load Cell Info'!$F$11)*'Load Cell Info'!$F$12*9+'Load Table'!B420)+'Load Cell Info'!$B$10*(SIGN('Load Cell Info'!$F$11)*'Load Cell Info'!$F$12*9+'Load Table'!B420)^2+'Load Cell Info'!$B$11*(SIGN('Load Cell Info'!$F$11)*'Load Cell Info'!$F$12*9+'Load Table'!B420)^3+'Load Cell Info'!$B$12*(SIGN('Load Cell Info'!$F$11)*'Load Cell Info'!$F$12*9+'Load Table'!B420)^4+'Load Cell Info'!$B$13*(SIGN('Load Cell Info'!$F$11)*'Load Cell Info'!$F$12*9+'Load Table'!B420)^5&gt;'Load Cell Info'!$F$9,"",SIGN('Load Cell Info'!$F$11)*'Load Cell Info'!$F$12*10+'Load Table'!B420))</f>
        <v>0</v>
      </c>
      <c r="C421" s="84">
        <f>IFERROR(ROUND(($B421+SIGN($B421)*C$4)^5*'Load Cell Info'!$B$13+($B421+SIGN($B421)*C$4)^4*'Load Cell Info'!$B$12+($B421+SIGN($B421)*C$4)^3*'Load Cell Info'!$B$11+($B421+SIGN($B421)*C$4)^2*'Load Cell Info'!$B$10+($B421+SIGN($B421)*C$4)*'Load Cell Info'!$B$9+'Load Cell Info'!$B$8,'Load Cell Info'!$F$13),"")</f>
        <v>0</v>
      </c>
      <c r="D421" s="84">
        <f>IFERROR(ROUND(($B421+SIGN($B421)*D$4)^5*'Load Cell Info'!$B$13+($B421+SIGN($B421)*D$4)^4*'Load Cell Info'!$B$12+($B421+SIGN($B421)*D$4)^3*'Load Cell Info'!$B$11+($B421+SIGN($B421)*D$4)^2*'Load Cell Info'!$B$10+($B421+SIGN($B421)*D$4)*'Load Cell Info'!$B$9+'Load Cell Info'!$B$8,'Load Cell Info'!$F$13),"")</f>
        <v>0</v>
      </c>
      <c r="E421" s="84">
        <f>IFERROR(ROUND(($B421+SIGN($B421)*E$4)^5*'Load Cell Info'!$B$13+($B421+SIGN($B421)*E$4)^4*'Load Cell Info'!$B$12+($B421+SIGN($B421)*E$4)^3*'Load Cell Info'!$B$11+($B421+SIGN($B421)*E$4)^2*'Load Cell Info'!$B$10+($B421+SIGN($B421)*E$4)*'Load Cell Info'!$B$9+'Load Cell Info'!$B$8,'Load Cell Info'!$F$13),"")</f>
        <v>0</v>
      </c>
      <c r="F421" s="84">
        <f>IFERROR(ROUND(($B421+SIGN($B421)*F$4)^5*'Load Cell Info'!$B$13+($B421+SIGN($B421)*F$4)^4*'Load Cell Info'!$B$12+($B421+SIGN($B421)*F$4)^3*'Load Cell Info'!$B$11+($B421+SIGN($B421)*F$4)^2*'Load Cell Info'!$B$10+($B421+SIGN($B421)*F$4)*'Load Cell Info'!$B$9+'Load Cell Info'!$B$8,'Load Cell Info'!$F$13),"")</f>
        <v>0</v>
      </c>
      <c r="G421" s="84">
        <f>IFERROR(ROUND(($B421+SIGN($B421)*G$4)^5*'Load Cell Info'!$B$13+($B421+SIGN($B421)*G$4)^4*'Load Cell Info'!$B$12+($B421+SIGN($B421)*G$4)^3*'Load Cell Info'!$B$11+($B421+SIGN($B421)*G$4)^2*'Load Cell Info'!$B$10+($B421+SIGN($B421)*G$4)*'Load Cell Info'!$B$9+'Load Cell Info'!$B$8,'Load Cell Info'!$F$13),"")</f>
        <v>0</v>
      </c>
      <c r="H421" s="84">
        <f>IFERROR(ROUND(($B421+SIGN($B421)*H$4)^5*'Load Cell Info'!$B$13+($B421+SIGN($B421)*H$4)^4*'Load Cell Info'!$B$12+($B421+SIGN($B421)*H$4)^3*'Load Cell Info'!$B$11+($B421+SIGN($B421)*H$4)^2*'Load Cell Info'!$B$10+($B421+SIGN($B421)*H$4)*'Load Cell Info'!$B$9+'Load Cell Info'!$B$8,'Load Cell Info'!$F$13),"")</f>
        <v>0</v>
      </c>
      <c r="I421" s="84">
        <f>IFERROR(ROUND(($B421+SIGN($B421)*I$4)^5*'Load Cell Info'!$B$13+($B421+SIGN($B421)*I$4)^4*'Load Cell Info'!$B$12+($B421+SIGN($B421)*I$4)^3*'Load Cell Info'!$B$11+($B421+SIGN($B421)*I$4)^2*'Load Cell Info'!$B$10+($B421+SIGN($B421)*I$4)*'Load Cell Info'!$B$9+'Load Cell Info'!$B$8,'Load Cell Info'!$F$13),"")</f>
        <v>0</v>
      </c>
      <c r="J421" s="84">
        <f>IFERROR(ROUND(($B421+SIGN($B421)*J$4)^5*'Load Cell Info'!$B$13+($B421+SIGN($B421)*J$4)^4*'Load Cell Info'!$B$12+($B421+SIGN($B421)*J$4)^3*'Load Cell Info'!$B$11+($B421+SIGN($B421)*J$4)^2*'Load Cell Info'!$B$10+($B421+SIGN($B421)*J$4)*'Load Cell Info'!$B$9+'Load Cell Info'!$B$8,'Load Cell Info'!$F$13),"")</f>
        <v>0</v>
      </c>
      <c r="K421" s="84">
        <f>IFERROR(ROUND(($B421+SIGN($B421)*K$4)^5*'Load Cell Info'!$B$13+($B421+SIGN($B421)*K$4)^4*'Load Cell Info'!$B$12+($B421+SIGN($B421)*K$4)^3*'Load Cell Info'!$B$11+($B421+SIGN($B421)*K$4)^2*'Load Cell Info'!$B$10+($B421+SIGN($B421)*K$4)*'Load Cell Info'!$B$9+'Load Cell Info'!$B$8,'Load Cell Info'!$F$13),"")</f>
        <v>0</v>
      </c>
      <c r="L421" s="84">
        <f>IFERROR(ROUND(($B421+SIGN($B421)*L$4)^5*'Load Cell Info'!$B$13+($B421+SIGN($B421)*L$4)^4*'Load Cell Info'!$B$12+($B421+SIGN($B421)*L$4)^3*'Load Cell Info'!$B$11+($B421+SIGN($B421)*L$4)^2*'Load Cell Info'!$B$10+($B421+SIGN($B421)*L$4)*'Load Cell Info'!$B$9+'Load Cell Info'!$B$8,'Load Cell Info'!$F$13),"")</f>
        <v>0</v>
      </c>
    </row>
    <row r="422" spans="2:12" ht="12" customHeight="1" x14ac:dyDescent="0.3">
      <c r="B422" s="87">
        <f>IF(B421="","",IF('Load Cell Info'!$B$8+'Load Cell Info'!$B$9*(SIGN('Load Cell Info'!$F$11)*'Load Cell Info'!$F$12*9+'Load Table'!B421)+'Load Cell Info'!$B$10*(SIGN('Load Cell Info'!$F$11)*'Load Cell Info'!$F$12*9+'Load Table'!B421)^2+'Load Cell Info'!$B$11*(SIGN('Load Cell Info'!$F$11)*'Load Cell Info'!$F$12*9+'Load Table'!B421)^3+'Load Cell Info'!$B$12*(SIGN('Load Cell Info'!$F$11)*'Load Cell Info'!$F$12*9+'Load Table'!B421)^4+'Load Cell Info'!$B$13*(SIGN('Load Cell Info'!$F$11)*'Load Cell Info'!$F$12*9+'Load Table'!B421)^5&gt;'Load Cell Info'!$F$9,"",SIGN('Load Cell Info'!$F$11)*'Load Cell Info'!$F$12*10+'Load Table'!B421))</f>
        <v>0</v>
      </c>
      <c r="C422" s="88">
        <f>IFERROR(ROUND(($B422+SIGN($B422)*C$4)^5*'Load Cell Info'!$B$13+($B422+SIGN($B422)*C$4)^4*'Load Cell Info'!$B$12+($B422+SIGN($B422)*C$4)^3*'Load Cell Info'!$B$11+($B422+SIGN($B422)*C$4)^2*'Load Cell Info'!$B$10+($B422+SIGN($B422)*C$4)*'Load Cell Info'!$B$9+'Load Cell Info'!$B$8,'Load Cell Info'!$F$13),"")</f>
        <v>0</v>
      </c>
      <c r="D422" s="88">
        <f>IFERROR(ROUND(($B422+SIGN($B422)*D$4)^5*'Load Cell Info'!$B$13+($B422+SIGN($B422)*D$4)^4*'Load Cell Info'!$B$12+($B422+SIGN($B422)*D$4)^3*'Load Cell Info'!$B$11+($B422+SIGN($B422)*D$4)^2*'Load Cell Info'!$B$10+($B422+SIGN($B422)*D$4)*'Load Cell Info'!$B$9+'Load Cell Info'!$B$8,'Load Cell Info'!$F$13),"")</f>
        <v>0</v>
      </c>
      <c r="E422" s="88">
        <f>IFERROR(ROUND(($B422+SIGN($B422)*E$4)^5*'Load Cell Info'!$B$13+($B422+SIGN($B422)*E$4)^4*'Load Cell Info'!$B$12+($B422+SIGN($B422)*E$4)^3*'Load Cell Info'!$B$11+($B422+SIGN($B422)*E$4)^2*'Load Cell Info'!$B$10+($B422+SIGN($B422)*E$4)*'Load Cell Info'!$B$9+'Load Cell Info'!$B$8,'Load Cell Info'!$F$13),"")</f>
        <v>0</v>
      </c>
      <c r="F422" s="88">
        <f>IFERROR(ROUND(($B422+SIGN($B422)*F$4)^5*'Load Cell Info'!$B$13+($B422+SIGN($B422)*F$4)^4*'Load Cell Info'!$B$12+($B422+SIGN($B422)*F$4)^3*'Load Cell Info'!$B$11+($B422+SIGN($B422)*F$4)^2*'Load Cell Info'!$B$10+($B422+SIGN($B422)*F$4)*'Load Cell Info'!$B$9+'Load Cell Info'!$B$8,'Load Cell Info'!$F$13),"")</f>
        <v>0</v>
      </c>
      <c r="G422" s="88">
        <f>IFERROR(ROUND(($B422+SIGN($B422)*G$4)^5*'Load Cell Info'!$B$13+($B422+SIGN($B422)*G$4)^4*'Load Cell Info'!$B$12+($B422+SIGN($B422)*G$4)^3*'Load Cell Info'!$B$11+($B422+SIGN($B422)*G$4)^2*'Load Cell Info'!$B$10+($B422+SIGN($B422)*G$4)*'Load Cell Info'!$B$9+'Load Cell Info'!$B$8,'Load Cell Info'!$F$13),"")</f>
        <v>0</v>
      </c>
      <c r="H422" s="88">
        <f>IFERROR(ROUND(($B422+SIGN($B422)*H$4)^5*'Load Cell Info'!$B$13+($B422+SIGN($B422)*H$4)^4*'Load Cell Info'!$B$12+($B422+SIGN($B422)*H$4)^3*'Load Cell Info'!$B$11+($B422+SIGN($B422)*H$4)^2*'Load Cell Info'!$B$10+($B422+SIGN($B422)*H$4)*'Load Cell Info'!$B$9+'Load Cell Info'!$B$8,'Load Cell Info'!$F$13),"")</f>
        <v>0</v>
      </c>
      <c r="I422" s="88">
        <f>IFERROR(ROUND(($B422+SIGN($B422)*I$4)^5*'Load Cell Info'!$B$13+($B422+SIGN($B422)*I$4)^4*'Load Cell Info'!$B$12+($B422+SIGN($B422)*I$4)^3*'Load Cell Info'!$B$11+($B422+SIGN($B422)*I$4)^2*'Load Cell Info'!$B$10+($B422+SIGN($B422)*I$4)*'Load Cell Info'!$B$9+'Load Cell Info'!$B$8,'Load Cell Info'!$F$13),"")</f>
        <v>0</v>
      </c>
      <c r="J422" s="88">
        <f>IFERROR(ROUND(($B422+SIGN($B422)*J$4)^5*'Load Cell Info'!$B$13+($B422+SIGN($B422)*J$4)^4*'Load Cell Info'!$B$12+($B422+SIGN($B422)*J$4)^3*'Load Cell Info'!$B$11+($B422+SIGN($B422)*J$4)^2*'Load Cell Info'!$B$10+($B422+SIGN($B422)*J$4)*'Load Cell Info'!$B$9+'Load Cell Info'!$B$8,'Load Cell Info'!$F$13),"")</f>
        <v>0</v>
      </c>
      <c r="K422" s="88">
        <f>IFERROR(ROUND(($B422+SIGN($B422)*K$4)^5*'Load Cell Info'!$B$13+($B422+SIGN($B422)*K$4)^4*'Load Cell Info'!$B$12+($B422+SIGN($B422)*K$4)^3*'Load Cell Info'!$B$11+($B422+SIGN($B422)*K$4)^2*'Load Cell Info'!$B$10+($B422+SIGN($B422)*K$4)*'Load Cell Info'!$B$9+'Load Cell Info'!$B$8,'Load Cell Info'!$F$13),"")</f>
        <v>0</v>
      </c>
      <c r="L422" s="88">
        <f>IFERROR(ROUND(($B422+SIGN($B422)*L$4)^5*'Load Cell Info'!$B$13+($B422+SIGN($B422)*L$4)^4*'Load Cell Info'!$B$12+($B422+SIGN($B422)*L$4)^3*'Load Cell Info'!$B$11+($B422+SIGN($B422)*L$4)^2*'Load Cell Info'!$B$10+($B422+SIGN($B422)*L$4)*'Load Cell Info'!$B$9+'Load Cell Info'!$B$8,'Load Cell Info'!$F$13),"")</f>
        <v>0</v>
      </c>
    </row>
    <row r="423" spans="2:12" ht="12" customHeight="1" x14ac:dyDescent="0.3">
      <c r="B423" s="83">
        <f>IF(B422="","",IF('Load Cell Info'!$B$8+'Load Cell Info'!$B$9*(SIGN('Load Cell Info'!$F$11)*'Load Cell Info'!$F$12*9+'Load Table'!B422)+'Load Cell Info'!$B$10*(SIGN('Load Cell Info'!$F$11)*'Load Cell Info'!$F$12*9+'Load Table'!B422)^2+'Load Cell Info'!$B$11*(SIGN('Load Cell Info'!$F$11)*'Load Cell Info'!$F$12*9+'Load Table'!B422)^3+'Load Cell Info'!$B$12*(SIGN('Load Cell Info'!$F$11)*'Load Cell Info'!$F$12*9+'Load Table'!B422)^4+'Load Cell Info'!$B$13*(SIGN('Load Cell Info'!$F$11)*'Load Cell Info'!$F$12*9+'Load Table'!B422)^5&gt;'Load Cell Info'!$F$9,"",SIGN('Load Cell Info'!$F$11)*'Load Cell Info'!$F$12*10+'Load Table'!B422))</f>
        <v>0</v>
      </c>
      <c r="C423" s="84">
        <f>IFERROR(ROUND(($B423+SIGN($B423)*C$4)^5*'Load Cell Info'!$B$13+($B423+SIGN($B423)*C$4)^4*'Load Cell Info'!$B$12+($B423+SIGN($B423)*C$4)^3*'Load Cell Info'!$B$11+($B423+SIGN($B423)*C$4)^2*'Load Cell Info'!$B$10+($B423+SIGN($B423)*C$4)*'Load Cell Info'!$B$9+'Load Cell Info'!$B$8,'Load Cell Info'!$F$13),"")</f>
        <v>0</v>
      </c>
      <c r="D423" s="84">
        <f>IFERROR(ROUND(($B423+SIGN($B423)*D$4)^5*'Load Cell Info'!$B$13+($B423+SIGN($B423)*D$4)^4*'Load Cell Info'!$B$12+($B423+SIGN($B423)*D$4)^3*'Load Cell Info'!$B$11+($B423+SIGN($B423)*D$4)^2*'Load Cell Info'!$B$10+($B423+SIGN($B423)*D$4)*'Load Cell Info'!$B$9+'Load Cell Info'!$B$8,'Load Cell Info'!$F$13),"")</f>
        <v>0</v>
      </c>
      <c r="E423" s="84">
        <f>IFERROR(ROUND(($B423+SIGN($B423)*E$4)^5*'Load Cell Info'!$B$13+($B423+SIGN($B423)*E$4)^4*'Load Cell Info'!$B$12+($B423+SIGN($B423)*E$4)^3*'Load Cell Info'!$B$11+($B423+SIGN($B423)*E$4)^2*'Load Cell Info'!$B$10+($B423+SIGN($B423)*E$4)*'Load Cell Info'!$B$9+'Load Cell Info'!$B$8,'Load Cell Info'!$F$13),"")</f>
        <v>0</v>
      </c>
      <c r="F423" s="84">
        <f>IFERROR(ROUND(($B423+SIGN($B423)*F$4)^5*'Load Cell Info'!$B$13+($B423+SIGN($B423)*F$4)^4*'Load Cell Info'!$B$12+($B423+SIGN($B423)*F$4)^3*'Load Cell Info'!$B$11+($B423+SIGN($B423)*F$4)^2*'Load Cell Info'!$B$10+($B423+SIGN($B423)*F$4)*'Load Cell Info'!$B$9+'Load Cell Info'!$B$8,'Load Cell Info'!$F$13),"")</f>
        <v>0</v>
      </c>
      <c r="G423" s="84">
        <f>IFERROR(ROUND(($B423+SIGN($B423)*G$4)^5*'Load Cell Info'!$B$13+($B423+SIGN($B423)*G$4)^4*'Load Cell Info'!$B$12+($B423+SIGN($B423)*G$4)^3*'Load Cell Info'!$B$11+($B423+SIGN($B423)*G$4)^2*'Load Cell Info'!$B$10+($B423+SIGN($B423)*G$4)*'Load Cell Info'!$B$9+'Load Cell Info'!$B$8,'Load Cell Info'!$F$13),"")</f>
        <v>0</v>
      </c>
      <c r="H423" s="84">
        <f>IFERROR(ROUND(($B423+SIGN($B423)*H$4)^5*'Load Cell Info'!$B$13+($B423+SIGN($B423)*H$4)^4*'Load Cell Info'!$B$12+($B423+SIGN($B423)*H$4)^3*'Load Cell Info'!$B$11+($B423+SIGN($B423)*H$4)^2*'Load Cell Info'!$B$10+($B423+SIGN($B423)*H$4)*'Load Cell Info'!$B$9+'Load Cell Info'!$B$8,'Load Cell Info'!$F$13),"")</f>
        <v>0</v>
      </c>
      <c r="I423" s="84">
        <f>IFERROR(ROUND(($B423+SIGN($B423)*I$4)^5*'Load Cell Info'!$B$13+($B423+SIGN($B423)*I$4)^4*'Load Cell Info'!$B$12+($B423+SIGN($B423)*I$4)^3*'Load Cell Info'!$B$11+($B423+SIGN($B423)*I$4)^2*'Load Cell Info'!$B$10+($B423+SIGN($B423)*I$4)*'Load Cell Info'!$B$9+'Load Cell Info'!$B$8,'Load Cell Info'!$F$13),"")</f>
        <v>0</v>
      </c>
      <c r="J423" s="84">
        <f>IFERROR(ROUND(($B423+SIGN($B423)*J$4)^5*'Load Cell Info'!$B$13+($B423+SIGN($B423)*J$4)^4*'Load Cell Info'!$B$12+($B423+SIGN($B423)*J$4)^3*'Load Cell Info'!$B$11+($B423+SIGN($B423)*J$4)^2*'Load Cell Info'!$B$10+($B423+SIGN($B423)*J$4)*'Load Cell Info'!$B$9+'Load Cell Info'!$B$8,'Load Cell Info'!$F$13),"")</f>
        <v>0</v>
      </c>
      <c r="K423" s="84">
        <f>IFERROR(ROUND(($B423+SIGN($B423)*K$4)^5*'Load Cell Info'!$B$13+($B423+SIGN($B423)*K$4)^4*'Load Cell Info'!$B$12+($B423+SIGN($B423)*K$4)^3*'Load Cell Info'!$B$11+($B423+SIGN($B423)*K$4)^2*'Load Cell Info'!$B$10+($B423+SIGN($B423)*K$4)*'Load Cell Info'!$B$9+'Load Cell Info'!$B$8,'Load Cell Info'!$F$13),"")</f>
        <v>0</v>
      </c>
      <c r="L423" s="84">
        <f>IFERROR(ROUND(($B423+SIGN($B423)*L$4)^5*'Load Cell Info'!$B$13+($B423+SIGN($B423)*L$4)^4*'Load Cell Info'!$B$12+($B423+SIGN($B423)*L$4)^3*'Load Cell Info'!$B$11+($B423+SIGN($B423)*L$4)^2*'Load Cell Info'!$B$10+($B423+SIGN($B423)*L$4)*'Load Cell Info'!$B$9+'Load Cell Info'!$B$8,'Load Cell Info'!$F$13),"")</f>
        <v>0</v>
      </c>
    </row>
    <row r="424" spans="2:12" ht="12" customHeight="1" x14ac:dyDescent="0.3">
      <c r="B424" s="87">
        <f>IF(B423="","",IF('Load Cell Info'!$B$8+'Load Cell Info'!$B$9*(SIGN('Load Cell Info'!$F$11)*'Load Cell Info'!$F$12*9+'Load Table'!B423)+'Load Cell Info'!$B$10*(SIGN('Load Cell Info'!$F$11)*'Load Cell Info'!$F$12*9+'Load Table'!B423)^2+'Load Cell Info'!$B$11*(SIGN('Load Cell Info'!$F$11)*'Load Cell Info'!$F$12*9+'Load Table'!B423)^3+'Load Cell Info'!$B$12*(SIGN('Load Cell Info'!$F$11)*'Load Cell Info'!$F$12*9+'Load Table'!B423)^4+'Load Cell Info'!$B$13*(SIGN('Load Cell Info'!$F$11)*'Load Cell Info'!$F$12*9+'Load Table'!B423)^5&gt;'Load Cell Info'!$F$9,"",SIGN('Load Cell Info'!$F$11)*'Load Cell Info'!$F$12*10+'Load Table'!B423))</f>
        <v>0</v>
      </c>
      <c r="C424" s="88">
        <f>IFERROR(ROUND(($B424+SIGN($B424)*C$4)^5*'Load Cell Info'!$B$13+($B424+SIGN($B424)*C$4)^4*'Load Cell Info'!$B$12+($B424+SIGN($B424)*C$4)^3*'Load Cell Info'!$B$11+($B424+SIGN($B424)*C$4)^2*'Load Cell Info'!$B$10+($B424+SIGN($B424)*C$4)*'Load Cell Info'!$B$9+'Load Cell Info'!$B$8,'Load Cell Info'!$F$13),"")</f>
        <v>0</v>
      </c>
      <c r="D424" s="88">
        <f>IFERROR(ROUND(($B424+SIGN($B424)*D$4)^5*'Load Cell Info'!$B$13+($B424+SIGN($B424)*D$4)^4*'Load Cell Info'!$B$12+($B424+SIGN($B424)*D$4)^3*'Load Cell Info'!$B$11+($B424+SIGN($B424)*D$4)^2*'Load Cell Info'!$B$10+($B424+SIGN($B424)*D$4)*'Load Cell Info'!$B$9+'Load Cell Info'!$B$8,'Load Cell Info'!$F$13),"")</f>
        <v>0</v>
      </c>
      <c r="E424" s="88">
        <f>IFERROR(ROUND(($B424+SIGN($B424)*E$4)^5*'Load Cell Info'!$B$13+($B424+SIGN($B424)*E$4)^4*'Load Cell Info'!$B$12+($B424+SIGN($B424)*E$4)^3*'Load Cell Info'!$B$11+($B424+SIGN($B424)*E$4)^2*'Load Cell Info'!$B$10+($B424+SIGN($B424)*E$4)*'Load Cell Info'!$B$9+'Load Cell Info'!$B$8,'Load Cell Info'!$F$13),"")</f>
        <v>0</v>
      </c>
      <c r="F424" s="88">
        <f>IFERROR(ROUND(($B424+SIGN($B424)*F$4)^5*'Load Cell Info'!$B$13+($B424+SIGN($B424)*F$4)^4*'Load Cell Info'!$B$12+($B424+SIGN($B424)*F$4)^3*'Load Cell Info'!$B$11+($B424+SIGN($B424)*F$4)^2*'Load Cell Info'!$B$10+($B424+SIGN($B424)*F$4)*'Load Cell Info'!$B$9+'Load Cell Info'!$B$8,'Load Cell Info'!$F$13),"")</f>
        <v>0</v>
      </c>
      <c r="G424" s="88">
        <f>IFERROR(ROUND(($B424+SIGN($B424)*G$4)^5*'Load Cell Info'!$B$13+($B424+SIGN($B424)*G$4)^4*'Load Cell Info'!$B$12+($B424+SIGN($B424)*G$4)^3*'Load Cell Info'!$B$11+($B424+SIGN($B424)*G$4)^2*'Load Cell Info'!$B$10+($B424+SIGN($B424)*G$4)*'Load Cell Info'!$B$9+'Load Cell Info'!$B$8,'Load Cell Info'!$F$13),"")</f>
        <v>0</v>
      </c>
      <c r="H424" s="88">
        <f>IFERROR(ROUND(($B424+SIGN($B424)*H$4)^5*'Load Cell Info'!$B$13+($B424+SIGN($B424)*H$4)^4*'Load Cell Info'!$B$12+($B424+SIGN($B424)*H$4)^3*'Load Cell Info'!$B$11+($B424+SIGN($B424)*H$4)^2*'Load Cell Info'!$B$10+($B424+SIGN($B424)*H$4)*'Load Cell Info'!$B$9+'Load Cell Info'!$B$8,'Load Cell Info'!$F$13),"")</f>
        <v>0</v>
      </c>
      <c r="I424" s="88">
        <f>IFERROR(ROUND(($B424+SIGN($B424)*I$4)^5*'Load Cell Info'!$B$13+($B424+SIGN($B424)*I$4)^4*'Load Cell Info'!$B$12+($B424+SIGN($B424)*I$4)^3*'Load Cell Info'!$B$11+($B424+SIGN($B424)*I$4)^2*'Load Cell Info'!$B$10+($B424+SIGN($B424)*I$4)*'Load Cell Info'!$B$9+'Load Cell Info'!$B$8,'Load Cell Info'!$F$13),"")</f>
        <v>0</v>
      </c>
      <c r="J424" s="88">
        <f>IFERROR(ROUND(($B424+SIGN($B424)*J$4)^5*'Load Cell Info'!$B$13+($B424+SIGN($B424)*J$4)^4*'Load Cell Info'!$B$12+($B424+SIGN($B424)*J$4)^3*'Load Cell Info'!$B$11+($B424+SIGN($B424)*J$4)^2*'Load Cell Info'!$B$10+($B424+SIGN($B424)*J$4)*'Load Cell Info'!$B$9+'Load Cell Info'!$B$8,'Load Cell Info'!$F$13),"")</f>
        <v>0</v>
      </c>
      <c r="K424" s="88">
        <f>IFERROR(ROUND(($B424+SIGN($B424)*K$4)^5*'Load Cell Info'!$B$13+($B424+SIGN($B424)*K$4)^4*'Load Cell Info'!$B$12+($B424+SIGN($B424)*K$4)^3*'Load Cell Info'!$B$11+($B424+SIGN($B424)*K$4)^2*'Load Cell Info'!$B$10+($B424+SIGN($B424)*K$4)*'Load Cell Info'!$B$9+'Load Cell Info'!$B$8,'Load Cell Info'!$F$13),"")</f>
        <v>0</v>
      </c>
      <c r="L424" s="88">
        <f>IFERROR(ROUND(($B424+SIGN($B424)*L$4)^5*'Load Cell Info'!$B$13+($B424+SIGN($B424)*L$4)^4*'Load Cell Info'!$B$12+($B424+SIGN($B424)*L$4)^3*'Load Cell Info'!$B$11+($B424+SIGN($B424)*L$4)^2*'Load Cell Info'!$B$10+($B424+SIGN($B424)*L$4)*'Load Cell Info'!$B$9+'Load Cell Info'!$B$8,'Load Cell Info'!$F$13),"")</f>
        <v>0</v>
      </c>
    </row>
    <row r="425" spans="2:12" ht="12" customHeight="1" x14ac:dyDescent="0.3">
      <c r="B425" s="83">
        <f>IF(B424="","",IF('Load Cell Info'!$B$8+'Load Cell Info'!$B$9*(SIGN('Load Cell Info'!$F$11)*'Load Cell Info'!$F$12*9+'Load Table'!B424)+'Load Cell Info'!$B$10*(SIGN('Load Cell Info'!$F$11)*'Load Cell Info'!$F$12*9+'Load Table'!B424)^2+'Load Cell Info'!$B$11*(SIGN('Load Cell Info'!$F$11)*'Load Cell Info'!$F$12*9+'Load Table'!B424)^3+'Load Cell Info'!$B$12*(SIGN('Load Cell Info'!$F$11)*'Load Cell Info'!$F$12*9+'Load Table'!B424)^4+'Load Cell Info'!$B$13*(SIGN('Load Cell Info'!$F$11)*'Load Cell Info'!$F$12*9+'Load Table'!B424)^5&gt;'Load Cell Info'!$F$9,"",SIGN('Load Cell Info'!$F$11)*'Load Cell Info'!$F$12*10+'Load Table'!B424))</f>
        <v>0</v>
      </c>
      <c r="C425" s="84">
        <f>IFERROR(ROUND(($B425+SIGN($B425)*C$4)^5*'Load Cell Info'!$B$13+($B425+SIGN($B425)*C$4)^4*'Load Cell Info'!$B$12+($B425+SIGN($B425)*C$4)^3*'Load Cell Info'!$B$11+($B425+SIGN($B425)*C$4)^2*'Load Cell Info'!$B$10+($B425+SIGN($B425)*C$4)*'Load Cell Info'!$B$9+'Load Cell Info'!$B$8,'Load Cell Info'!$F$13),"")</f>
        <v>0</v>
      </c>
      <c r="D425" s="84">
        <f>IFERROR(ROUND(($B425+SIGN($B425)*D$4)^5*'Load Cell Info'!$B$13+($B425+SIGN($B425)*D$4)^4*'Load Cell Info'!$B$12+($B425+SIGN($B425)*D$4)^3*'Load Cell Info'!$B$11+($B425+SIGN($B425)*D$4)^2*'Load Cell Info'!$B$10+($B425+SIGN($B425)*D$4)*'Load Cell Info'!$B$9+'Load Cell Info'!$B$8,'Load Cell Info'!$F$13),"")</f>
        <v>0</v>
      </c>
      <c r="E425" s="84">
        <f>IFERROR(ROUND(($B425+SIGN($B425)*E$4)^5*'Load Cell Info'!$B$13+($B425+SIGN($B425)*E$4)^4*'Load Cell Info'!$B$12+($B425+SIGN($B425)*E$4)^3*'Load Cell Info'!$B$11+($B425+SIGN($B425)*E$4)^2*'Load Cell Info'!$B$10+($B425+SIGN($B425)*E$4)*'Load Cell Info'!$B$9+'Load Cell Info'!$B$8,'Load Cell Info'!$F$13),"")</f>
        <v>0</v>
      </c>
      <c r="F425" s="84">
        <f>IFERROR(ROUND(($B425+SIGN($B425)*F$4)^5*'Load Cell Info'!$B$13+($B425+SIGN($B425)*F$4)^4*'Load Cell Info'!$B$12+($B425+SIGN($B425)*F$4)^3*'Load Cell Info'!$B$11+($B425+SIGN($B425)*F$4)^2*'Load Cell Info'!$B$10+($B425+SIGN($B425)*F$4)*'Load Cell Info'!$B$9+'Load Cell Info'!$B$8,'Load Cell Info'!$F$13),"")</f>
        <v>0</v>
      </c>
      <c r="G425" s="84">
        <f>IFERROR(ROUND(($B425+SIGN($B425)*G$4)^5*'Load Cell Info'!$B$13+($B425+SIGN($B425)*G$4)^4*'Load Cell Info'!$B$12+($B425+SIGN($B425)*G$4)^3*'Load Cell Info'!$B$11+($B425+SIGN($B425)*G$4)^2*'Load Cell Info'!$B$10+($B425+SIGN($B425)*G$4)*'Load Cell Info'!$B$9+'Load Cell Info'!$B$8,'Load Cell Info'!$F$13),"")</f>
        <v>0</v>
      </c>
      <c r="H425" s="84">
        <f>IFERROR(ROUND(($B425+SIGN($B425)*H$4)^5*'Load Cell Info'!$B$13+($B425+SIGN($B425)*H$4)^4*'Load Cell Info'!$B$12+($B425+SIGN($B425)*H$4)^3*'Load Cell Info'!$B$11+($B425+SIGN($B425)*H$4)^2*'Load Cell Info'!$B$10+($B425+SIGN($B425)*H$4)*'Load Cell Info'!$B$9+'Load Cell Info'!$B$8,'Load Cell Info'!$F$13),"")</f>
        <v>0</v>
      </c>
      <c r="I425" s="84">
        <f>IFERROR(ROUND(($B425+SIGN($B425)*I$4)^5*'Load Cell Info'!$B$13+($B425+SIGN($B425)*I$4)^4*'Load Cell Info'!$B$12+($B425+SIGN($B425)*I$4)^3*'Load Cell Info'!$B$11+($B425+SIGN($B425)*I$4)^2*'Load Cell Info'!$B$10+($B425+SIGN($B425)*I$4)*'Load Cell Info'!$B$9+'Load Cell Info'!$B$8,'Load Cell Info'!$F$13),"")</f>
        <v>0</v>
      </c>
      <c r="J425" s="84">
        <f>IFERROR(ROUND(($B425+SIGN($B425)*J$4)^5*'Load Cell Info'!$B$13+($B425+SIGN($B425)*J$4)^4*'Load Cell Info'!$B$12+($B425+SIGN($B425)*J$4)^3*'Load Cell Info'!$B$11+($B425+SIGN($B425)*J$4)^2*'Load Cell Info'!$B$10+($B425+SIGN($B425)*J$4)*'Load Cell Info'!$B$9+'Load Cell Info'!$B$8,'Load Cell Info'!$F$13),"")</f>
        <v>0</v>
      </c>
      <c r="K425" s="84">
        <f>IFERROR(ROUND(($B425+SIGN($B425)*K$4)^5*'Load Cell Info'!$B$13+($B425+SIGN($B425)*K$4)^4*'Load Cell Info'!$B$12+($B425+SIGN($B425)*K$4)^3*'Load Cell Info'!$B$11+($B425+SIGN($B425)*K$4)^2*'Load Cell Info'!$B$10+($B425+SIGN($B425)*K$4)*'Load Cell Info'!$B$9+'Load Cell Info'!$B$8,'Load Cell Info'!$F$13),"")</f>
        <v>0</v>
      </c>
      <c r="L425" s="84">
        <f>IFERROR(ROUND(($B425+SIGN($B425)*L$4)^5*'Load Cell Info'!$B$13+($B425+SIGN($B425)*L$4)^4*'Load Cell Info'!$B$12+($B425+SIGN($B425)*L$4)^3*'Load Cell Info'!$B$11+($B425+SIGN($B425)*L$4)^2*'Load Cell Info'!$B$10+($B425+SIGN($B425)*L$4)*'Load Cell Info'!$B$9+'Load Cell Info'!$B$8,'Load Cell Info'!$F$13),"")</f>
        <v>0</v>
      </c>
    </row>
    <row r="426" spans="2:12" ht="12" customHeight="1" x14ac:dyDescent="0.3">
      <c r="B426" s="87">
        <f>IF(B425="","",IF('Load Cell Info'!$B$8+'Load Cell Info'!$B$9*(SIGN('Load Cell Info'!$F$11)*'Load Cell Info'!$F$12*9+'Load Table'!B425)+'Load Cell Info'!$B$10*(SIGN('Load Cell Info'!$F$11)*'Load Cell Info'!$F$12*9+'Load Table'!B425)^2+'Load Cell Info'!$B$11*(SIGN('Load Cell Info'!$F$11)*'Load Cell Info'!$F$12*9+'Load Table'!B425)^3+'Load Cell Info'!$B$12*(SIGN('Load Cell Info'!$F$11)*'Load Cell Info'!$F$12*9+'Load Table'!B425)^4+'Load Cell Info'!$B$13*(SIGN('Load Cell Info'!$F$11)*'Load Cell Info'!$F$12*9+'Load Table'!B425)^5&gt;'Load Cell Info'!$F$9,"",SIGN('Load Cell Info'!$F$11)*'Load Cell Info'!$F$12*10+'Load Table'!B425))</f>
        <v>0</v>
      </c>
      <c r="C426" s="88">
        <f>IFERROR(ROUND(($B426+SIGN($B426)*C$4)^5*'Load Cell Info'!$B$13+($B426+SIGN($B426)*C$4)^4*'Load Cell Info'!$B$12+($B426+SIGN($B426)*C$4)^3*'Load Cell Info'!$B$11+($B426+SIGN($B426)*C$4)^2*'Load Cell Info'!$B$10+($B426+SIGN($B426)*C$4)*'Load Cell Info'!$B$9+'Load Cell Info'!$B$8,'Load Cell Info'!$F$13),"")</f>
        <v>0</v>
      </c>
      <c r="D426" s="88">
        <f>IFERROR(ROUND(($B426+SIGN($B426)*D$4)^5*'Load Cell Info'!$B$13+($B426+SIGN($B426)*D$4)^4*'Load Cell Info'!$B$12+($B426+SIGN($B426)*D$4)^3*'Load Cell Info'!$B$11+($B426+SIGN($B426)*D$4)^2*'Load Cell Info'!$B$10+($B426+SIGN($B426)*D$4)*'Load Cell Info'!$B$9+'Load Cell Info'!$B$8,'Load Cell Info'!$F$13),"")</f>
        <v>0</v>
      </c>
      <c r="E426" s="88">
        <f>IFERROR(ROUND(($B426+SIGN($B426)*E$4)^5*'Load Cell Info'!$B$13+($B426+SIGN($B426)*E$4)^4*'Load Cell Info'!$B$12+($B426+SIGN($B426)*E$4)^3*'Load Cell Info'!$B$11+($B426+SIGN($B426)*E$4)^2*'Load Cell Info'!$B$10+($B426+SIGN($B426)*E$4)*'Load Cell Info'!$B$9+'Load Cell Info'!$B$8,'Load Cell Info'!$F$13),"")</f>
        <v>0</v>
      </c>
      <c r="F426" s="88">
        <f>IFERROR(ROUND(($B426+SIGN($B426)*F$4)^5*'Load Cell Info'!$B$13+($B426+SIGN($B426)*F$4)^4*'Load Cell Info'!$B$12+($B426+SIGN($B426)*F$4)^3*'Load Cell Info'!$B$11+($B426+SIGN($B426)*F$4)^2*'Load Cell Info'!$B$10+($B426+SIGN($B426)*F$4)*'Load Cell Info'!$B$9+'Load Cell Info'!$B$8,'Load Cell Info'!$F$13),"")</f>
        <v>0</v>
      </c>
      <c r="G426" s="88">
        <f>IFERROR(ROUND(($B426+SIGN($B426)*G$4)^5*'Load Cell Info'!$B$13+($B426+SIGN($B426)*G$4)^4*'Load Cell Info'!$B$12+($B426+SIGN($B426)*G$4)^3*'Load Cell Info'!$B$11+($B426+SIGN($B426)*G$4)^2*'Load Cell Info'!$B$10+($B426+SIGN($B426)*G$4)*'Load Cell Info'!$B$9+'Load Cell Info'!$B$8,'Load Cell Info'!$F$13),"")</f>
        <v>0</v>
      </c>
      <c r="H426" s="88">
        <f>IFERROR(ROUND(($B426+SIGN($B426)*H$4)^5*'Load Cell Info'!$B$13+($B426+SIGN($B426)*H$4)^4*'Load Cell Info'!$B$12+($B426+SIGN($B426)*H$4)^3*'Load Cell Info'!$B$11+($B426+SIGN($B426)*H$4)^2*'Load Cell Info'!$B$10+($B426+SIGN($B426)*H$4)*'Load Cell Info'!$B$9+'Load Cell Info'!$B$8,'Load Cell Info'!$F$13),"")</f>
        <v>0</v>
      </c>
      <c r="I426" s="88">
        <f>IFERROR(ROUND(($B426+SIGN($B426)*I$4)^5*'Load Cell Info'!$B$13+($B426+SIGN($B426)*I$4)^4*'Load Cell Info'!$B$12+($B426+SIGN($B426)*I$4)^3*'Load Cell Info'!$B$11+($B426+SIGN($B426)*I$4)^2*'Load Cell Info'!$B$10+($B426+SIGN($B426)*I$4)*'Load Cell Info'!$B$9+'Load Cell Info'!$B$8,'Load Cell Info'!$F$13),"")</f>
        <v>0</v>
      </c>
      <c r="J426" s="88">
        <f>IFERROR(ROUND(($B426+SIGN($B426)*J$4)^5*'Load Cell Info'!$B$13+($B426+SIGN($B426)*J$4)^4*'Load Cell Info'!$B$12+($B426+SIGN($B426)*J$4)^3*'Load Cell Info'!$B$11+($B426+SIGN($B426)*J$4)^2*'Load Cell Info'!$B$10+($B426+SIGN($B426)*J$4)*'Load Cell Info'!$B$9+'Load Cell Info'!$B$8,'Load Cell Info'!$F$13),"")</f>
        <v>0</v>
      </c>
      <c r="K426" s="88">
        <f>IFERROR(ROUND(($B426+SIGN($B426)*K$4)^5*'Load Cell Info'!$B$13+($B426+SIGN($B426)*K$4)^4*'Load Cell Info'!$B$12+($B426+SIGN($B426)*K$4)^3*'Load Cell Info'!$B$11+($B426+SIGN($B426)*K$4)^2*'Load Cell Info'!$B$10+($B426+SIGN($B426)*K$4)*'Load Cell Info'!$B$9+'Load Cell Info'!$B$8,'Load Cell Info'!$F$13),"")</f>
        <v>0</v>
      </c>
      <c r="L426" s="88">
        <f>IFERROR(ROUND(($B426+SIGN($B426)*L$4)^5*'Load Cell Info'!$B$13+($B426+SIGN($B426)*L$4)^4*'Load Cell Info'!$B$12+($B426+SIGN($B426)*L$4)^3*'Load Cell Info'!$B$11+($B426+SIGN($B426)*L$4)^2*'Load Cell Info'!$B$10+($B426+SIGN($B426)*L$4)*'Load Cell Info'!$B$9+'Load Cell Info'!$B$8,'Load Cell Info'!$F$13),"")</f>
        <v>0</v>
      </c>
    </row>
    <row r="427" spans="2:12" ht="12" customHeight="1" x14ac:dyDescent="0.3">
      <c r="B427" s="83">
        <f>IF(B426="","",IF('Load Cell Info'!$B$8+'Load Cell Info'!$B$9*(SIGN('Load Cell Info'!$F$11)*'Load Cell Info'!$F$12*9+'Load Table'!B426)+'Load Cell Info'!$B$10*(SIGN('Load Cell Info'!$F$11)*'Load Cell Info'!$F$12*9+'Load Table'!B426)^2+'Load Cell Info'!$B$11*(SIGN('Load Cell Info'!$F$11)*'Load Cell Info'!$F$12*9+'Load Table'!B426)^3+'Load Cell Info'!$B$12*(SIGN('Load Cell Info'!$F$11)*'Load Cell Info'!$F$12*9+'Load Table'!B426)^4+'Load Cell Info'!$B$13*(SIGN('Load Cell Info'!$F$11)*'Load Cell Info'!$F$12*9+'Load Table'!B426)^5&gt;'Load Cell Info'!$F$9,"",SIGN('Load Cell Info'!$F$11)*'Load Cell Info'!$F$12*10+'Load Table'!B426))</f>
        <v>0</v>
      </c>
      <c r="C427" s="84">
        <f>IFERROR(ROUND(($B427+SIGN($B427)*C$4)^5*'Load Cell Info'!$B$13+($B427+SIGN($B427)*C$4)^4*'Load Cell Info'!$B$12+($B427+SIGN($B427)*C$4)^3*'Load Cell Info'!$B$11+($B427+SIGN($B427)*C$4)^2*'Load Cell Info'!$B$10+($B427+SIGN($B427)*C$4)*'Load Cell Info'!$B$9+'Load Cell Info'!$B$8,'Load Cell Info'!$F$13),"")</f>
        <v>0</v>
      </c>
      <c r="D427" s="84">
        <f>IFERROR(ROUND(($B427+SIGN($B427)*D$4)^5*'Load Cell Info'!$B$13+($B427+SIGN($B427)*D$4)^4*'Load Cell Info'!$B$12+($B427+SIGN($B427)*D$4)^3*'Load Cell Info'!$B$11+($B427+SIGN($B427)*D$4)^2*'Load Cell Info'!$B$10+($B427+SIGN($B427)*D$4)*'Load Cell Info'!$B$9+'Load Cell Info'!$B$8,'Load Cell Info'!$F$13),"")</f>
        <v>0</v>
      </c>
      <c r="E427" s="84">
        <f>IFERROR(ROUND(($B427+SIGN($B427)*E$4)^5*'Load Cell Info'!$B$13+($B427+SIGN($B427)*E$4)^4*'Load Cell Info'!$B$12+($B427+SIGN($B427)*E$4)^3*'Load Cell Info'!$B$11+($B427+SIGN($B427)*E$4)^2*'Load Cell Info'!$B$10+($B427+SIGN($B427)*E$4)*'Load Cell Info'!$B$9+'Load Cell Info'!$B$8,'Load Cell Info'!$F$13),"")</f>
        <v>0</v>
      </c>
      <c r="F427" s="84">
        <f>IFERROR(ROUND(($B427+SIGN($B427)*F$4)^5*'Load Cell Info'!$B$13+($B427+SIGN($B427)*F$4)^4*'Load Cell Info'!$B$12+($B427+SIGN($B427)*F$4)^3*'Load Cell Info'!$B$11+($B427+SIGN($B427)*F$4)^2*'Load Cell Info'!$B$10+($B427+SIGN($B427)*F$4)*'Load Cell Info'!$B$9+'Load Cell Info'!$B$8,'Load Cell Info'!$F$13),"")</f>
        <v>0</v>
      </c>
      <c r="G427" s="84">
        <f>IFERROR(ROUND(($B427+SIGN($B427)*G$4)^5*'Load Cell Info'!$B$13+($B427+SIGN($B427)*G$4)^4*'Load Cell Info'!$B$12+($B427+SIGN($B427)*G$4)^3*'Load Cell Info'!$B$11+($B427+SIGN($B427)*G$4)^2*'Load Cell Info'!$B$10+($B427+SIGN($B427)*G$4)*'Load Cell Info'!$B$9+'Load Cell Info'!$B$8,'Load Cell Info'!$F$13),"")</f>
        <v>0</v>
      </c>
      <c r="H427" s="84">
        <f>IFERROR(ROUND(($B427+SIGN($B427)*H$4)^5*'Load Cell Info'!$B$13+($B427+SIGN($B427)*H$4)^4*'Load Cell Info'!$B$12+($B427+SIGN($B427)*H$4)^3*'Load Cell Info'!$B$11+($B427+SIGN($B427)*H$4)^2*'Load Cell Info'!$B$10+($B427+SIGN($B427)*H$4)*'Load Cell Info'!$B$9+'Load Cell Info'!$B$8,'Load Cell Info'!$F$13),"")</f>
        <v>0</v>
      </c>
      <c r="I427" s="84">
        <f>IFERROR(ROUND(($B427+SIGN($B427)*I$4)^5*'Load Cell Info'!$B$13+($B427+SIGN($B427)*I$4)^4*'Load Cell Info'!$B$12+($B427+SIGN($B427)*I$4)^3*'Load Cell Info'!$B$11+($B427+SIGN($B427)*I$4)^2*'Load Cell Info'!$B$10+($B427+SIGN($B427)*I$4)*'Load Cell Info'!$B$9+'Load Cell Info'!$B$8,'Load Cell Info'!$F$13),"")</f>
        <v>0</v>
      </c>
      <c r="J427" s="84">
        <f>IFERROR(ROUND(($B427+SIGN($B427)*J$4)^5*'Load Cell Info'!$B$13+($B427+SIGN($B427)*J$4)^4*'Load Cell Info'!$B$12+($B427+SIGN($B427)*J$4)^3*'Load Cell Info'!$B$11+($B427+SIGN($B427)*J$4)^2*'Load Cell Info'!$B$10+($B427+SIGN($B427)*J$4)*'Load Cell Info'!$B$9+'Load Cell Info'!$B$8,'Load Cell Info'!$F$13),"")</f>
        <v>0</v>
      </c>
      <c r="K427" s="84">
        <f>IFERROR(ROUND(($B427+SIGN($B427)*K$4)^5*'Load Cell Info'!$B$13+($B427+SIGN($B427)*K$4)^4*'Load Cell Info'!$B$12+($B427+SIGN($B427)*K$4)^3*'Load Cell Info'!$B$11+($B427+SIGN($B427)*K$4)^2*'Load Cell Info'!$B$10+($B427+SIGN($B427)*K$4)*'Load Cell Info'!$B$9+'Load Cell Info'!$B$8,'Load Cell Info'!$F$13),"")</f>
        <v>0</v>
      </c>
      <c r="L427" s="84">
        <f>IFERROR(ROUND(($B427+SIGN($B427)*L$4)^5*'Load Cell Info'!$B$13+($B427+SIGN($B427)*L$4)^4*'Load Cell Info'!$B$12+($B427+SIGN($B427)*L$4)^3*'Load Cell Info'!$B$11+($B427+SIGN($B427)*L$4)^2*'Load Cell Info'!$B$10+($B427+SIGN($B427)*L$4)*'Load Cell Info'!$B$9+'Load Cell Info'!$B$8,'Load Cell Info'!$F$13),"")</f>
        <v>0</v>
      </c>
    </row>
    <row r="428" spans="2:12" ht="12" customHeight="1" x14ac:dyDescent="0.3">
      <c r="B428" s="87">
        <f>IF(B427="","",IF('Load Cell Info'!$B$8+'Load Cell Info'!$B$9*(SIGN('Load Cell Info'!$F$11)*'Load Cell Info'!$F$12*9+'Load Table'!B427)+'Load Cell Info'!$B$10*(SIGN('Load Cell Info'!$F$11)*'Load Cell Info'!$F$12*9+'Load Table'!B427)^2+'Load Cell Info'!$B$11*(SIGN('Load Cell Info'!$F$11)*'Load Cell Info'!$F$12*9+'Load Table'!B427)^3+'Load Cell Info'!$B$12*(SIGN('Load Cell Info'!$F$11)*'Load Cell Info'!$F$12*9+'Load Table'!B427)^4+'Load Cell Info'!$B$13*(SIGN('Load Cell Info'!$F$11)*'Load Cell Info'!$F$12*9+'Load Table'!B427)^5&gt;'Load Cell Info'!$F$9,"",SIGN('Load Cell Info'!$F$11)*'Load Cell Info'!$F$12*10+'Load Table'!B427))</f>
        <v>0</v>
      </c>
      <c r="C428" s="88">
        <f>IFERROR(ROUND(($B428+SIGN($B428)*C$4)^5*'Load Cell Info'!$B$13+($B428+SIGN($B428)*C$4)^4*'Load Cell Info'!$B$12+($B428+SIGN($B428)*C$4)^3*'Load Cell Info'!$B$11+($B428+SIGN($B428)*C$4)^2*'Load Cell Info'!$B$10+($B428+SIGN($B428)*C$4)*'Load Cell Info'!$B$9+'Load Cell Info'!$B$8,'Load Cell Info'!$F$13),"")</f>
        <v>0</v>
      </c>
      <c r="D428" s="88">
        <f>IFERROR(ROUND(($B428+SIGN($B428)*D$4)^5*'Load Cell Info'!$B$13+($B428+SIGN($B428)*D$4)^4*'Load Cell Info'!$B$12+($B428+SIGN($B428)*D$4)^3*'Load Cell Info'!$B$11+($B428+SIGN($B428)*D$4)^2*'Load Cell Info'!$B$10+($B428+SIGN($B428)*D$4)*'Load Cell Info'!$B$9+'Load Cell Info'!$B$8,'Load Cell Info'!$F$13),"")</f>
        <v>0</v>
      </c>
      <c r="E428" s="88">
        <f>IFERROR(ROUND(($B428+SIGN($B428)*E$4)^5*'Load Cell Info'!$B$13+($B428+SIGN($B428)*E$4)^4*'Load Cell Info'!$B$12+($B428+SIGN($B428)*E$4)^3*'Load Cell Info'!$B$11+($B428+SIGN($B428)*E$4)^2*'Load Cell Info'!$B$10+($B428+SIGN($B428)*E$4)*'Load Cell Info'!$B$9+'Load Cell Info'!$B$8,'Load Cell Info'!$F$13),"")</f>
        <v>0</v>
      </c>
      <c r="F428" s="88">
        <f>IFERROR(ROUND(($B428+SIGN($B428)*F$4)^5*'Load Cell Info'!$B$13+($B428+SIGN($B428)*F$4)^4*'Load Cell Info'!$B$12+($B428+SIGN($B428)*F$4)^3*'Load Cell Info'!$B$11+($B428+SIGN($B428)*F$4)^2*'Load Cell Info'!$B$10+($B428+SIGN($B428)*F$4)*'Load Cell Info'!$B$9+'Load Cell Info'!$B$8,'Load Cell Info'!$F$13),"")</f>
        <v>0</v>
      </c>
      <c r="G428" s="88">
        <f>IFERROR(ROUND(($B428+SIGN($B428)*G$4)^5*'Load Cell Info'!$B$13+($B428+SIGN($B428)*G$4)^4*'Load Cell Info'!$B$12+($B428+SIGN($B428)*G$4)^3*'Load Cell Info'!$B$11+($B428+SIGN($B428)*G$4)^2*'Load Cell Info'!$B$10+($B428+SIGN($B428)*G$4)*'Load Cell Info'!$B$9+'Load Cell Info'!$B$8,'Load Cell Info'!$F$13),"")</f>
        <v>0</v>
      </c>
      <c r="H428" s="88">
        <f>IFERROR(ROUND(($B428+SIGN($B428)*H$4)^5*'Load Cell Info'!$B$13+($B428+SIGN($B428)*H$4)^4*'Load Cell Info'!$B$12+($B428+SIGN($B428)*H$4)^3*'Load Cell Info'!$B$11+($B428+SIGN($B428)*H$4)^2*'Load Cell Info'!$B$10+($B428+SIGN($B428)*H$4)*'Load Cell Info'!$B$9+'Load Cell Info'!$B$8,'Load Cell Info'!$F$13),"")</f>
        <v>0</v>
      </c>
      <c r="I428" s="88">
        <f>IFERROR(ROUND(($B428+SIGN($B428)*I$4)^5*'Load Cell Info'!$B$13+($B428+SIGN($B428)*I$4)^4*'Load Cell Info'!$B$12+($B428+SIGN($B428)*I$4)^3*'Load Cell Info'!$B$11+($B428+SIGN($B428)*I$4)^2*'Load Cell Info'!$B$10+($B428+SIGN($B428)*I$4)*'Load Cell Info'!$B$9+'Load Cell Info'!$B$8,'Load Cell Info'!$F$13),"")</f>
        <v>0</v>
      </c>
      <c r="J428" s="88">
        <f>IFERROR(ROUND(($B428+SIGN($B428)*J$4)^5*'Load Cell Info'!$B$13+($B428+SIGN($B428)*J$4)^4*'Load Cell Info'!$B$12+($B428+SIGN($B428)*J$4)^3*'Load Cell Info'!$B$11+($B428+SIGN($B428)*J$4)^2*'Load Cell Info'!$B$10+($B428+SIGN($B428)*J$4)*'Load Cell Info'!$B$9+'Load Cell Info'!$B$8,'Load Cell Info'!$F$13),"")</f>
        <v>0</v>
      </c>
      <c r="K428" s="88">
        <f>IFERROR(ROUND(($B428+SIGN($B428)*K$4)^5*'Load Cell Info'!$B$13+($B428+SIGN($B428)*K$4)^4*'Load Cell Info'!$B$12+($B428+SIGN($B428)*K$4)^3*'Load Cell Info'!$B$11+($B428+SIGN($B428)*K$4)^2*'Load Cell Info'!$B$10+($B428+SIGN($B428)*K$4)*'Load Cell Info'!$B$9+'Load Cell Info'!$B$8,'Load Cell Info'!$F$13),"")</f>
        <v>0</v>
      </c>
      <c r="L428" s="88">
        <f>IFERROR(ROUND(($B428+SIGN($B428)*L$4)^5*'Load Cell Info'!$B$13+($B428+SIGN($B428)*L$4)^4*'Load Cell Info'!$B$12+($B428+SIGN($B428)*L$4)^3*'Load Cell Info'!$B$11+($B428+SIGN($B428)*L$4)^2*'Load Cell Info'!$B$10+($B428+SIGN($B428)*L$4)*'Load Cell Info'!$B$9+'Load Cell Info'!$B$8,'Load Cell Info'!$F$13),"")</f>
        <v>0</v>
      </c>
    </row>
    <row r="429" spans="2:12" ht="12" customHeight="1" x14ac:dyDescent="0.3">
      <c r="B429" s="83">
        <f>IF(B428="","",IF('Load Cell Info'!$B$8+'Load Cell Info'!$B$9*(SIGN('Load Cell Info'!$F$11)*'Load Cell Info'!$F$12*9+'Load Table'!B428)+'Load Cell Info'!$B$10*(SIGN('Load Cell Info'!$F$11)*'Load Cell Info'!$F$12*9+'Load Table'!B428)^2+'Load Cell Info'!$B$11*(SIGN('Load Cell Info'!$F$11)*'Load Cell Info'!$F$12*9+'Load Table'!B428)^3+'Load Cell Info'!$B$12*(SIGN('Load Cell Info'!$F$11)*'Load Cell Info'!$F$12*9+'Load Table'!B428)^4+'Load Cell Info'!$B$13*(SIGN('Load Cell Info'!$F$11)*'Load Cell Info'!$F$12*9+'Load Table'!B428)^5&gt;'Load Cell Info'!$F$9,"",SIGN('Load Cell Info'!$F$11)*'Load Cell Info'!$F$12*10+'Load Table'!B428))</f>
        <v>0</v>
      </c>
      <c r="C429" s="84">
        <f>IFERROR(ROUND(($B429+SIGN($B429)*C$4)^5*'Load Cell Info'!$B$13+($B429+SIGN($B429)*C$4)^4*'Load Cell Info'!$B$12+($B429+SIGN($B429)*C$4)^3*'Load Cell Info'!$B$11+($B429+SIGN($B429)*C$4)^2*'Load Cell Info'!$B$10+($B429+SIGN($B429)*C$4)*'Load Cell Info'!$B$9+'Load Cell Info'!$B$8,'Load Cell Info'!$F$13),"")</f>
        <v>0</v>
      </c>
      <c r="D429" s="84">
        <f>IFERROR(ROUND(($B429+SIGN($B429)*D$4)^5*'Load Cell Info'!$B$13+($B429+SIGN($B429)*D$4)^4*'Load Cell Info'!$B$12+($B429+SIGN($B429)*D$4)^3*'Load Cell Info'!$B$11+($B429+SIGN($B429)*D$4)^2*'Load Cell Info'!$B$10+($B429+SIGN($B429)*D$4)*'Load Cell Info'!$B$9+'Load Cell Info'!$B$8,'Load Cell Info'!$F$13),"")</f>
        <v>0</v>
      </c>
      <c r="E429" s="84">
        <f>IFERROR(ROUND(($B429+SIGN($B429)*E$4)^5*'Load Cell Info'!$B$13+($B429+SIGN($B429)*E$4)^4*'Load Cell Info'!$B$12+($B429+SIGN($B429)*E$4)^3*'Load Cell Info'!$B$11+($B429+SIGN($B429)*E$4)^2*'Load Cell Info'!$B$10+($B429+SIGN($B429)*E$4)*'Load Cell Info'!$B$9+'Load Cell Info'!$B$8,'Load Cell Info'!$F$13),"")</f>
        <v>0</v>
      </c>
      <c r="F429" s="84">
        <f>IFERROR(ROUND(($B429+SIGN($B429)*F$4)^5*'Load Cell Info'!$B$13+($B429+SIGN($B429)*F$4)^4*'Load Cell Info'!$B$12+($B429+SIGN($B429)*F$4)^3*'Load Cell Info'!$B$11+($B429+SIGN($B429)*F$4)^2*'Load Cell Info'!$B$10+($B429+SIGN($B429)*F$4)*'Load Cell Info'!$B$9+'Load Cell Info'!$B$8,'Load Cell Info'!$F$13),"")</f>
        <v>0</v>
      </c>
      <c r="G429" s="84">
        <f>IFERROR(ROUND(($B429+SIGN($B429)*G$4)^5*'Load Cell Info'!$B$13+($B429+SIGN($B429)*G$4)^4*'Load Cell Info'!$B$12+($B429+SIGN($B429)*G$4)^3*'Load Cell Info'!$B$11+($B429+SIGN($B429)*G$4)^2*'Load Cell Info'!$B$10+($B429+SIGN($B429)*G$4)*'Load Cell Info'!$B$9+'Load Cell Info'!$B$8,'Load Cell Info'!$F$13),"")</f>
        <v>0</v>
      </c>
      <c r="H429" s="84">
        <f>IFERROR(ROUND(($B429+SIGN($B429)*H$4)^5*'Load Cell Info'!$B$13+($B429+SIGN($B429)*H$4)^4*'Load Cell Info'!$B$12+($B429+SIGN($B429)*H$4)^3*'Load Cell Info'!$B$11+($B429+SIGN($B429)*H$4)^2*'Load Cell Info'!$B$10+($B429+SIGN($B429)*H$4)*'Load Cell Info'!$B$9+'Load Cell Info'!$B$8,'Load Cell Info'!$F$13),"")</f>
        <v>0</v>
      </c>
      <c r="I429" s="84">
        <f>IFERROR(ROUND(($B429+SIGN($B429)*I$4)^5*'Load Cell Info'!$B$13+($B429+SIGN($B429)*I$4)^4*'Load Cell Info'!$B$12+($B429+SIGN($B429)*I$4)^3*'Load Cell Info'!$B$11+($B429+SIGN($B429)*I$4)^2*'Load Cell Info'!$B$10+($B429+SIGN($B429)*I$4)*'Load Cell Info'!$B$9+'Load Cell Info'!$B$8,'Load Cell Info'!$F$13),"")</f>
        <v>0</v>
      </c>
      <c r="J429" s="84">
        <f>IFERROR(ROUND(($B429+SIGN($B429)*J$4)^5*'Load Cell Info'!$B$13+($B429+SIGN($B429)*J$4)^4*'Load Cell Info'!$B$12+($B429+SIGN($B429)*J$4)^3*'Load Cell Info'!$B$11+($B429+SIGN($B429)*J$4)^2*'Load Cell Info'!$B$10+($B429+SIGN($B429)*J$4)*'Load Cell Info'!$B$9+'Load Cell Info'!$B$8,'Load Cell Info'!$F$13),"")</f>
        <v>0</v>
      </c>
      <c r="K429" s="84">
        <f>IFERROR(ROUND(($B429+SIGN($B429)*K$4)^5*'Load Cell Info'!$B$13+($B429+SIGN($B429)*K$4)^4*'Load Cell Info'!$B$12+($B429+SIGN($B429)*K$4)^3*'Load Cell Info'!$B$11+($B429+SIGN($B429)*K$4)^2*'Load Cell Info'!$B$10+($B429+SIGN($B429)*K$4)*'Load Cell Info'!$B$9+'Load Cell Info'!$B$8,'Load Cell Info'!$F$13),"")</f>
        <v>0</v>
      </c>
      <c r="L429" s="84">
        <f>IFERROR(ROUND(($B429+SIGN($B429)*L$4)^5*'Load Cell Info'!$B$13+($B429+SIGN($B429)*L$4)^4*'Load Cell Info'!$B$12+($B429+SIGN($B429)*L$4)^3*'Load Cell Info'!$B$11+($B429+SIGN($B429)*L$4)^2*'Load Cell Info'!$B$10+($B429+SIGN($B429)*L$4)*'Load Cell Info'!$B$9+'Load Cell Info'!$B$8,'Load Cell Info'!$F$13),"")</f>
        <v>0</v>
      </c>
    </row>
    <row r="430" spans="2:12" ht="12" customHeight="1" x14ac:dyDescent="0.3">
      <c r="B430" s="87">
        <f>IF(B429="","",IF('Load Cell Info'!$B$8+'Load Cell Info'!$B$9*(SIGN('Load Cell Info'!$F$11)*'Load Cell Info'!$F$12*9+'Load Table'!B429)+'Load Cell Info'!$B$10*(SIGN('Load Cell Info'!$F$11)*'Load Cell Info'!$F$12*9+'Load Table'!B429)^2+'Load Cell Info'!$B$11*(SIGN('Load Cell Info'!$F$11)*'Load Cell Info'!$F$12*9+'Load Table'!B429)^3+'Load Cell Info'!$B$12*(SIGN('Load Cell Info'!$F$11)*'Load Cell Info'!$F$12*9+'Load Table'!B429)^4+'Load Cell Info'!$B$13*(SIGN('Load Cell Info'!$F$11)*'Load Cell Info'!$F$12*9+'Load Table'!B429)^5&gt;'Load Cell Info'!$F$9,"",SIGN('Load Cell Info'!$F$11)*'Load Cell Info'!$F$12*10+'Load Table'!B429))</f>
        <v>0</v>
      </c>
      <c r="C430" s="88">
        <f>IFERROR(ROUND(($B430+SIGN($B430)*C$4)^5*'Load Cell Info'!$B$13+($B430+SIGN($B430)*C$4)^4*'Load Cell Info'!$B$12+($B430+SIGN($B430)*C$4)^3*'Load Cell Info'!$B$11+($B430+SIGN($B430)*C$4)^2*'Load Cell Info'!$B$10+($B430+SIGN($B430)*C$4)*'Load Cell Info'!$B$9+'Load Cell Info'!$B$8,'Load Cell Info'!$F$13),"")</f>
        <v>0</v>
      </c>
      <c r="D430" s="88">
        <f>IFERROR(ROUND(($B430+SIGN($B430)*D$4)^5*'Load Cell Info'!$B$13+($B430+SIGN($B430)*D$4)^4*'Load Cell Info'!$B$12+($B430+SIGN($B430)*D$4)^3*'Load Cell Info'!$B$11+($B430+SIGN($B430)*D$4)^2*'Load Cell Info'!$B$10+($B430+SIGN($B430)*D$4)*'Load Cell Info'!$B$9+'Load Cell Info'!$B$8,'Load Cell Info'!$F$13),"")</f>
        <v>0</v>
      </c>
      <c r="E430" s="88">
        <f>IFERROR(ROUND(($B430+SIGN($B430)*E$4)^5*'Load Cell Info'!$B$13+($B430+SIGN($B430)*E$4)^4*'Load Cell Info'!$B$12+($B430+SIGN($B430)*E$4)^3*'Load Cell Info'!$B$11+($B430+SIGN($B430)*E$4)^2*'Load Cell Info'!$B$10+($B430+SIGN($B430)*E$4)*'Load Cell Info'!$B$9+'Load Cell Info'!$B$8,'Load Cell Info'!$F$13),"")</f>
        <v>0</v>
      </c>
      <c r="F430" s="88">
        <f>IFERROR(ROUND(($B430+SIGN($B430)*F$4)^5*'Load Cell Info'!$B$13+($B430+SIGN($B430)*F$4)^4*'Load Cell Info'!$B$12+($B430+SIGN($B430)*F$4)^3*'Load Cell Info'!$B$11+($B430+SIGN($B430)*F$4)^2*'Load Cell Info'!$B$10+($B430+SIGN($B430)*F$4)*'Load Cell Info'!$B$9+'Load Cell Info'!$B$8,'Load Cell Info'!$F$13),"")</f>
        <v>0</v>
      </c>
      <c r="G430" s="88">
        <f>IFERROR(ROUND(($B430+SIGN($B430)*G$4)^5*'Load Cell Info'!$B$13+($B430+SIGN($B430)*G$4)^4*'Load Cell Info'!$B$12+($B430+SIGN($B430)*G$4)^3*'Load Cell Info'!$B$11+($B430+SIGN($B430)*G$4)^2*'Load Cell Info'!$B$10+($B430+SIGN($B430)*G$4)*'Load Cell Info'!$B$9+'Load Cell Info'!$B$8,'Load Cell Info'!$F$13),"")</f>
        <v>0</v>
      </c>
      <c r="H430" s="88">
        <f>IFERROR(ROUND(($B430+SIGN($B430)*H$4)^5*'Load Cell Info'!$B$13+($B430+SIGN($B430)*H$4)^4*'Load Cell Info'!$B$12+($B430+SIGN($B430)*H$4)^3*'Load Cell Info'!$B$11+($B430+SIGN($B430)*H$4)^2*'Load Cell Info'!$B$10+($B430+SIGN($B430)*H$4)*'Load Cell Info'!$B$9+'Load Cell Info'!$B$8,'Load Cell Info'!$F$13),"")</f>
        <v>0</v>
      </c>
      <c r="I430" s="88">
        <f>IFERROR(ROUND(($B430+SIGN($B430)*I$4)^5*'Load Cell Info'!$B$13+($B430+SIGN($B430)*I$4)^4*'Load Cell Info'!$B$12+($B430+SIGN($B430)*I$4)^3*'Load Cell Info'!$B$11+($B430+SIGN($B430)*I$4)^2*'Load Cell Info'!$B$10+($B430+SIGN($B430)*I$4)*'Load Cell Info'!$B$9+'Load Cell Info'!$B$8,'Load Cell Info'!$F$13),"")</f>
        <v>0</v>
      </c>
      <c r="J430" s="88">
        <f>IFERROR(ROUND(($B430+SIGN($B430)*J$4)^5*'Load Cell Info'!$B$13+($B430+SIGN($B430)*J$4)^4*'Load Cell Info'!$B$12+($B430+SIGN($B430)*J$4)^3*'Load Cell Info'!$B$11+($B430+SIGN($B430)*J$4)^2*'Load Cell Info'!$B$10+($B430+SIGN($B430)*J$4)*'Load Cell Info'!$B$9+'Load Cell Info'!$B$8,'Load Cell Info'!$F$13),"")</f>
        <v>0</v>
      </c>
      <c r="K430" s="88">
        <f>IFERROR(ROUND(($B430+SIGN($B430)*K$4)^5*'Load Cell Info'!$B$13+($B430+SIGN($B430)*K$4)^4*'Load Cell Info'!$B$12+($B430+SIGN($B430)*K$4)^3*'Load Cell Info'!$B$11+($B430+SIGN($B430)*K$4)^2*'Load Cell Info'!$B$10+($B430+SIGN($B430)*K$4)*'Load Cell Info'!$B$9+'Load Cell Info'!$B$8,'Load Cell Info'!$F$13),"")</f>
        <v>0</v>
      </c>
      <c r="L430" s="88">
        <f>IFERROR(ROUND(($B430+SIGN($B430)*L$4)^5*'Load Cell Info'!$B$13+($B430+SIGN($B430)*L$4)^4*'Load Cell Info'!$B$12+($B430+SIGN($B430)*L$4)^3*'Load Cell Info'!$B$11+($B430+SIGN($B430)*L$4)^2*'Load Cell Info'!$B$10+($B430+SIGN($B430)*L$4)*'Load Cell Info'!$B$9+'Load Cell Info'!$B$8,'Load Cell Info'!$F$13),"")</f>
        <v>0</v>
      </c>
    </row>
    <row r="431" spans="2:12" ht="12" customHeight="1" x14ac:dyDescent="0.3">
      <c r="B431" s="83">
        <f>IF(B430="","",IF('Load Cell Info'!$B$8+'Load Cell Info'!$B$9*(SIGN('Load Cell Info'!$F$11)*'Load Cell Info'!$F$12*9+'Load Table'!B430)+'Load Cell Info'!$B$10*(SIGN('Load Cell Info'!$F$11)*'Load Cell Info'!$F$12*9+'Load Table'!B430)^2+'Load Cell Info'!$B$11*(SIGN('Load Cell Info'!$F$11)*'Load Cell Info'!$F$12*9+'Load Table'!B430)^3+'Load Cell Info'!$B$12*(SIGN('Load Cell Info'!$F$11)*'Load Cell Info'!$F$12*9+'Load Table'!B430)^4+'Load Cell Info'!$B$13*(SIGN('Load Cell Info'!$F$11)*'Load Cell Info'!$F$12*9+'Load Table'!B430)^5&gt;'Load Cell Info'!$F$9,"",SIGN('Load Cell Info'!$F$11)*'Load Cell Info'!$F$12*10+'Load Table'!B430))</f>
        <v>0</v>
      </c>
      <c r="C431" s="84">
        <f>IFERROR(ROUND(($B431+SIGN($B431)*C$4)^5*'Load Cell Info'!$B$13+($B431+SIGN($B431)*C$4)^4*'Load Cell Info'!$B$12+($B431+SIGN($B431)*C$4)^3*'Load Cell Info'!$B$11+($B431+SIGN($B431)*C$4)^2*'Load Cell Info'!$B$10+($B431+SIGN($B431)*C$4)*'Load Cell Info'!$B$9+'Load Cell Info'!$B$8,'Load Cell Info'!$F$13),"")</f>
        <v>0</v>
      </c>
      <c r="D431" s="84">
        <f>IFERROR(ROUND(($B431+SIGN($B431)*D$4)^5*'Load Cell Info'!$B$13+($B431+SIGN($B431)*D$4)^4*'Load Cell Info'!$B$12+($B431+SIGN($B431)*D$4)^3*'Load Cell Info'!$B$11+($B431+SIGN($B431)*D$4)^2*'Load Cell Info'!$B$10+($B431+SIGN($B431)*D$4)*'Load Cell Info'!$B$9+'Load Cell Info'!$B$8,'Load Cell Info'!$F$13),"")</f>
        <v>0</v>
      </c>
      <c r="E431" s="84">
        <f>IFERROR(ROUND(($B431+SIGN($B431)*E$4)^5*'Load Cell Info'!$B$13+($B431+SIGN($B431)*E$4)^4*'Load Cell Info'!$B$12+($B431+SIGN($B431)*E$4)^3*'Load Cell Info'!$B$11+($B431+SIGN($B431)*E$4)^2*'Load Cell Info'!$B$10+($B431+SIGN($B431)*E$4)*'Load Cell Info'!$B$9+'Load Cell Info'!$B$8,'Load Cell Info'!$F$13),"")</f>
        <v>0</v>
      </c>
      <c r="F431" s="84">
        <f>IFERROR(ROUND(($B431+SIGN($B431)*F$4)^5*'Load Cell Info'!$B$13+($B431+SIGN($B431)*F$4)^4*'Load Cell Info'!$B$12+($B431+SIGN($B431)*F$4)^3*'Load Cell Info'!$B$11+($B431+SIGN($B431)*F$4)^2*'Load Cell Info'!$B$10+($B431+SIGN($B431)*F$4)*'Load Cell Info'!$B$9+'Load Cell Info'!$B$8,'Load Cell Info'!$F$13),"")</f>
        <v>0</v>
      </c>
      <c r="G431" s="84">
        <f>IFERROR(ROUND(($B431+SIGN($B431)*G$4)^5*'Load Cell Info'!$B$13+($B431+SIGN($B431)*G$4)^4*'Load Cell Info'!$B$12+($B431+SIGN($B431)*G$4)^3*'Load Cell Info'!$B$11+($B431+SIGN($B431)*G$4)^2*'Load Cell Info'!$B$10+($B431+SIGN($B431)*G$4)*'Load Cell Info'!$B$9+'Load Cell Info'!$B$8,'Load Cell Info'!$F$13),"")</f>
        <v>0</v>
      </c>
      <c r="H431" s="84">
        <f>IFERROR(ROUND(($B431+SIGN($B431)*H$4)^5*'Load Cell Info'!$B$13+($B431+SIGN($B431)*H$4)^4*'Load Cell Info'!$B$12+($B431+SIGN($B431)*H$4)^3*'Load Cell Info'!$B$11+($B431+SIGN($B431)*H$4)^2*'Load Cell Info'!$B$10+($B431+SIGN($B431)*H$4)*'Load Cell Info'!$B$9+'Load Cell Info'!$B$8,'Load Cell Info'!$F$13),"")</f>
        <v>0</v>
      </c>
      <c r="I431" s="84">
        <f>IFERROR(ROUND(($B431+SIGN($B431)*I$4)^5*'Load Cell Info'!$B$13+($B431+SIGN($B431)*I$4)^4*'Load Cell Info'!$B$12+($B431+SIGN($B431)*I$4)^3*'Load Cell Info'!$B$11+($B431+SIGN($B431)*I$4)^2*'Load Cell Info'!$B$10+($B431+SIGN($B431)*I$4)*'Load Cell Info'!$B$9+'Load Cell Info'!$B$8,'Load Cell Info'!$F$13),"")</f>
        <v>0</v>
      </c>
      <c r="J431" s="84">
        <f>IFERROR(ROUND(($B431+SIGN($B431)*J$4)^5*'Load Cell Info'!$B$13+($B431+SIGN($B431)*J$4)^4*'Load Cell Info'!$B$12+($B431+SIGN($B431)*J$4)^3*'Load Cell Info'!$B$11+($B431+SIGN($B431)*J$4)^2*'Load Cell Info'!$B$10+($B431+SIGN($B431)*J$4)*'Load Cell Info'!$B$9+'Load Cell Info'!$B$8,'Load Cell Info'!$F$13),"")</f>
        <v>0</v>
      </c>
      <c r="K431" s="84">
        <f>IFERROR(ROUND(($B431+SIGN($B431)*K$4)^5*'Load Cell Info'!$B$13+($B431+SIGN($B431)*K$4)^4*'Load Cell Info'!$B$12+($B431+SIGN($B431)*K$4)^3*'Load Cell Info'!$B$11+($B431+SIGN($B431)*K$4)^2*'Load Cell Info'!$B$10+($B431+SIGN($B431)*K$4)*'Load Cell Info'!$B$9+'Load Cell Info'!$B$8,'Load Cell Info'!$F$13),"")</f>
        <v>0</v>
      </c>
      <c r="L431" s="84">
        <f>IFERROR(ROUND(($B431+SIGN($B431)*L$4)^5*'Load Cell Info'!$B$13+($B431+SIGN($B431)*L$4)^4*'Load Cell Info'!$B$12+($B431+SIGN($B431)*L$4)^3*'Load Cell Info'!$B$11+($B431+SIGN($B431)*L$4)^2*'Load Cell Info'!$B$10+($B431+SIGN($B431)*L$4)*'Load Cell Info'!$B$9+'Load Cell Info'!$B$8,'Load Cell Info'!$F$13),"")</f>
        <v>0</v>
      </c>
    </row>
    <row r="432" spans="2:12" ht="12" customHeight="1" x14ac:dyDescent="0.3">
      <c r="B432" s="87">
        <f>IF(B431="","",IF('Load Cell Info'!$B$8+'Load Cell Info'!$B$9*(SIGN('Load Cell Info'!$F$11)*'Load Cell Info'!$F$12*9+'Load Table'!B431)+'Load Cell Info'!$B$10*(SIGN('Load Cell Info'!$F$11)*'Load Cell Info'!$F$12*9+'Load Table'!B431)^2+'Load Cell Info'!$B$11*(SIGN('Load Cell Info'!$F$11)*'Load Cell Info'!$F$12*9+'Load Table'!B431)^3+'Load Cell Info'!$B$12*(SIGN('Load Cell Info'!$F$11)*'Load Cell Info'!$F$12*9+'Load Table'!B431)^4+'Load Cell Info'!$B$13*(SIGN('Load Cell Info'!$F$11)*'Load Cell Info'!$F$12*9+'Load Table'!B431)^5&gt;'Load Cell Info'!$F$9,"",SIGN('Load Cell Info'!$F$11)*'Load Cell Info'!$F$12*10+'Load Table'!B431))</f>
        <v>0</v>
      </c>
      <c r="C432" s="88">
        <f>IFERROR(ROUND(($B432+SIGN($B432)*C$4)^5*'Load Cell Info'!$B$13+($B432+SIGN($B432)*C$4)^4*'Load Cell Info'!$B$12+($B432+SIGN($B432)*C$4)^3*'Load Cell Info'!$B$11+($B432+SIGN($B432)*C$4)^2*'Load Cell Info'!$B$10+($B432+SIGN($B432)*C$4)*'Load Cell Info'!$B$9+'Load Cell Info'!$B$8,'Load Cell Info'!$F$13),"")</f>
        <v>0</v>
      </c>
      <c r="D432" s="88">
        <f>IFERROR(ROUND(($B432+SIGN($B432)*D$4)^5*'Load Cell Info'!$B$13+($B432+SIGN($B432)*D$4)^4*'Load Cell Info'!$B$12+($B432+SIGN($B432)*D$4)^3*'Load Cell Info'!$B$11+($B432+SIGN($B432)*D$4)^2*'Load Cell Info'!$B$10+($B432+SIGN($B432)*D$4)*'Load Cell Info'!$B$9+'Load Cell Info'!$B$8,'Load Cell Info'!$F$13),"")</f>
        <v>0</v>
      </c>
      <c r="E432" s="88">
        <f>IFERROR(ROUND(($B432+SIGN($B432)*E$4)^5*'Load Cell Info'!$B$13+($B432+SIGN($B432)*E$4)^4*'Load Cell Info'!$B$12+($B432+SIGN($B432)*E$4)^3*'Load Cell Info'!$B$11+($B432+SIGN($B432)*E$4)^2*'Load Cell Info'!$B$10+($B432+SIGN($B432)*E$4)*'Load Cell Info'!$B$9+'Load Cell Info'!$B$8,'Load Cell Info'!$F$13),"")</f>
        <v>0</v>
      </c>
      <c r="F432" s="88">
        <f>IFERROR(ROUND(($B432+SIGN($B432)*F$4)^5*'Load Cell Info'!$B$13+($B432+SIGN($B432)*F$4)^4*'Load Cell Info'!$B$12+($B432+SIGN($B432)*F$4)^3*'Load Cell Info'!$B$11+($B432+SIGN($B432)*F$4)^2*'Load Cell Info'!$B$10+($B432+SIGN($B432)*F$4)*'Load Cell Info'!$B$9+'Load Cell Info'!$B$8,'Load Cell Info'!$F$13),"")</f>
        <v>0</v>
      </c>
      <c r="G432" s="88">
        <f>IFERROR(ROUND(($B432+SIGN($B432)*G$4)^5*'Load Cell Info'!$B$13+($B432+SIGN($B432)*G$4)^4*'Load Cell Info'!$B$12+($B432+SIGN($B432)*G$4)^3*'Load Cell Info'!$B$11+($B432+SIGN($B432)*G$4)^2*'Load Cell Info'!$B$10+($B432+SIGN($B432)*G$4)*'Load Cell Info'!$B$9+'Load Cell Info'!$B$8,'Load Cell Info'!$F$13),"")</f>
        <v>0</v>
      </c>
      <c r="H432" s="88">
        <f>IFERROR(ROUND(($B432+SIGN($B432)*H$4)^5*'Load Cell Info'!$B$13+($B432+SIGN($B432)*H$4)^4*'Load Cell Info'!$B$12+($B432+SIGN($B432)*H$4)^3*'Load Cell Info'!$B$11+($B432+SIGN($B432)*H$4)^2*'Load Cell Info'!$B$10+($B432+SIGN($B432)*H$4)*'Load Cell Info'!$B$9+'Load Cell Info'!$B$8,'Load Cell Info'!$F$13),"")</f>
        <v>0</v>
      </c>
      <c r="I432" s="88">
        <f>IFERROR(ROUND(($B432+SIGN($B432)*I$4)^5*'Load Cell Info'!$B$13+($B432+SIGN($B432)*I$4)^4*'Load Cell Info'!$B$12+($B432+SIGN($B432)*I$4)^3*'Load Cell Info'!$B$11+($B432+SIGN($B432)*I$4)^2*'Load Cell Info'!$B$10+($B432+SIGN($B432)*I$4)*'Load Cell Info'!$B$9+'Load Cell Info'!$B$8,'Load Cell Info'!$F$13),"")</f>
        <v>0</v>
      </c>
      <c r="J432" s="88">
        <f>IFERROR(ROUND(($B432+SIGN($B432)*J$4)^5*'Load Cell Info'!$B$13+($B432+SIGN($B432)*J$4)^4*'Load Cell Info'!$B$12+($B432+SIGN($B432)*J$4)^3*'Load Cell Info'!$B$11+($B432+SIGN($B432)*J$4)^2*'Load Cell Info'!$B$10+($B432+SIGN($B432)*J$4)*'Load Cell Info'!$B$9+'Load Cell Info'!$B$8,'Load Cell Info'!$F$13),"")</f>
        <v>0</v>
      </c>
      <c r="K432" s="88">
        <f>IFERROR(ROUND(($B432+SIGN($B432)*K$4)^5*'Load Cell Info'!$B$13+($B432+SIGN($B432)*K$4)^4*'Load Cell Info'!$B$12+($B432+SIGN($B432)*K$4)^3*'Load Cell Info'!$B$11+($B432+SIGN($B432)*K$4)^2*'Load Cell Info'!$B$10+($B432+SIGN($B432)*K$4)*'Load Cell Info'!$B$9+'Load Cell Info'!$B$8,'Load Cell Info'!$F$13),"")</f>
        <v>0</v>
      </c>
      <c r="L432" s="88">
        <f>IFERROR(ROUND(($B432+SIGN($B432)*L$4)^5*'Load Cell Info'!$B$13+($B432+SIGN($B432)*L$4)^4*'Load Cell Info'!$B$12+($B432+SIGN($B432)*L$4)^3*'Load Cell Info'!$B$11+($B432+SIGN($B432)*L$4)^2*'Load Cell Info'!$B$10+($B432+SIGN($B432)*L$4)*'Load Cell Info'!$B$9+'Load Cell Info'!$B$8,'Load Cell Info'!$F$13),"")</f>
        <v>0</v>
      </c>
    </row>
    <row r="433" spans="2:12" ht="12" customHeight="1" x14ac:dyDescent="0.3">
      <c r="B433" s="83">
        <f>IF(B432="","",IF('Load Cell Info'!$B$8+'Load Cell Info'!$B$9*(SIGN('Load Cell Info'!$F$11)*'Load Cell Info'!$F$12*9+'Load Table'!B432)+'Load Cell Info'!$B$10*(SIGN('Load Cell Info'!$F$11)*'Load Cell Info'!$F$12*9+'Load Table'!B432)^2+'Load Cell Info'!$B$11*(SIGN('Load Cell Info'!$F$11)*'Load Cell Info'!$F$12*9+'Load Table'!B432)^3+'Load Cell Info'!$B$12*(SIGN('Load Cell Info'!$F$11)*'Load Cell Info'!$F$12*9+'Load Table'!B432)^4+'Load Cell Info'!$B$13*(SIGN('Load Cell Info'!$F$11)*'Load Cell Info'!$F$12*9+'Load Table'!B432)^5&gt;'Load Cell Info'!$F$9,"",SIGN('Load Cell Info'!$F$11)*'Load Cell Info'!$F$12*10+'Load Table'!B432))</f>
        <v>0</v>
      </c>
      <c r="C433" s="84">
        <f>IFERROR(ROUND(($B433+SIGN($B433)*C$4)^5*'Load Cell Info'!$B$13+($B433+SIGN($B433)*C$4)^4*'Load Cell Info'!$B$12+($B433+SIGN($B433)*C$4)^3*'Load Cell Info'!$B$11+($B433+SIGN($B433)*C$4)^2*'Load Cell Info'!$B$10+($B433+SIGN($B433)*C$4)*'Load Cell Info'!$B$9+'Load Cell Info'!$B$8,'Load Cell Info'!$F$13),"")</f>
        <v>0</v>
      </c>
      <c r="D433" s="84">
        <f>IFERROR(ROUND(($B433+SIGN($B433)*D$4)^5*'Load Cell Info'!$B$13+($B433+SIGN($B433)*D$4)^4*'Load Cell Info'!$B$12+($B433+SIGN($B433)*D$4)^3*'Load Cell Info'!$B$11+($B433+SIGN($B433)*D$4)^2*'Load Cell Info'!$B$10+($B433+SIGN($B433)*D$4)*'Load Cell Info'!$B$9+'Load Cell Info'!$B$8,'Load Cell Info'!$F$13),"")</f>
        <v>0</v>
      </c>
      <c r="E433" s="84">
        <f>IFERROR(ROUND(($B433+SIGN($B433)*E$4)^5*'Load Cell Info'!$B$13+($B433+SIGN($B433)*E$4)^4*'Load Cell Info'!$B$12+($B433+SIGN($B433)*E$4)^3*'Load Cell Info'!$B$11+($B433+SIGN($B433)*E$4)^2*'Load Cell Info'!$B$10+($B433+SIGN($B433)*E$4)*'Load Cell Info'!$B$9+'Load Cell Info'!$B$8,'Load Cell Info'!$F$13),"")</f>
        <v>0</v>
      </c>
      <c r="F433" s="84">
        <f>IFERROR(ROUND(($B433+SIGN($B433)*F$4)^5*'Load Cell Info'!$B$13+($B433+SIGN($B433)*F$4)^4*'Load Cell Info'!$B$12+($B433+SIGN($B433)*F$4)^3*'Load Cell Info'!$B$11+($B433+SIGN($B433)*F$4)^2*'Load Cell Info'!$B$10+($B433+SIGN($B433)*F$4)*'Load Cell Info'!$B$9+'Load Cell Info'!$B$8,'Load Cell Info'!$F$13),"")</f>
        <v>0</v>
      </c>
      <c r="G433" s="84">
        <f>IFERROR(ROUND(($B433+SIGN($B433)*G$4)^5*'Load Cell Info'!$B$13+($B433+SIGN($B433)*G$4)^4*'Load Cell Info'!$B$12+($B433+SIGN($B433)*G$4)^3*'Load Cell Info'!$B$11+($B433+SIGN($B433)*G$4)^2*'Load Cell Info'!$B$10+($B433+SIGN($B433)*G$4)*'Load Cell Info'!$B$9+'Load Cell Info'!$B$8,'Load Cell Info'!$F$13),"")</f>
        <v>0</v>
      </c>
      <c r="H433" s="84">
        <f>IFERROR(ROUND(($B433+SIGN($B433)*H$4)^5*'Load Cell Info'!$B$13+($B433+SIGN($B433)*H$4)^4*'Load Cell Info'!$B$12+($B433+SIGN($B433)*H$4)^3*'Load Cell Info'!$B$11+($B433+SIGN($B433)*H$4)^2*'Load Cell Info'!$B$10+($B433+SIGN($B433)*H$4)*'Load Cell Info'!$B$9+'Load Cell Info'!$B$8,'Load Cell Info'!$F$13),"")</f>
        <v>0</v>
      </c>
      <c r="I433" s="84">
        <f>IFERROR(ROUND(($B433+SIGN($B433)*I$4)^5*'Load Cell Info'!$B$13+($B433+SIGN($B433)*I$4)^4*'Load Cell Info'!$B$12+($B433+SIGN($B433)*I$4)^3*'Load Cell Info'!$B$11+($B433+SIGN($B433)*I$4)^2*'Load Cell Info'!$B$10+($B433+SIGN($B433)*I$4)*'Load Cell Info'!$B$9+'Load Cell Info'!$B$8,'Load Cell Info'!$F$13),"")</f>
        <v>0</v>
      </c>
      <c r="J433" s="84">
        <f>IFERROR(ROUND(($B433+SIGN($B433)*J$4)^5*'Load Cell Info'!$B$13+($B433+SIGN($B433)*J$4)^4*'Load Cell Info'!$B$12+($B433+SIGN($B433)*J$4)^3*'Load Cell Info'!$B$11+($B433+SIGN($B433)*J$4)^2*'Load Cell Info'!$B$10+($B433+SIGN($B433)*J$4)*'Load Cell Info'!$B$9+'Load Cell Info'!$B$8,'Load Cell Info'!$F$13),"")</f>
        <v>0</v>
      </c>
      <c r="K433" s="84">
        <f>IFERROR(ROUND(($B433+SIGN($B433)*K$4)^5*'Load Cell Info'!$B$13+($B433+SIGN($B433)*K$4)^4*'Load Cell Info'!$B$12+($B433+SIGN($B433)*K$4)^3*'Load Cell Info'!$B$11+($B433+SIGN($B433)*K$4)^2*'Load Cell Info'!$B$10+($B433+SIGN($B433)*K$4)*'Load Cell Info'!$B$9+'Load Cell Info'!$B$8,'Load Cell Info'!$F$13),"")</f>
        <v>0</v>
      </c>
      <c r="L433" s="84">
        <f>IFERROR(ROUND(($B433+SIGN($B433)*L$4)^5*'Load Cell Info'!$B$13+($B433+SIGN($B433)*L$4)^4*'Load Cell Info'!$B$12+($B433+SIGN($B433)*L$4)^3*'Load Cell Info'!$B$11+($B433+SIGN($B433)*L$4)^2*'Load Cell Info'!$B$10+($B433+SIGN($B433)*L$4)*'Load Cell Info'!$B$9+'Load Cell Info'!$B$8,'Load Cell Info'!$F$13),"")</f>
        <v>0</v>
      </c>
    </row>
    <row r="434" spans="2:12" ht="12" customHeight="1" x14ac:dyDescent="0.3">
      <c r="B434" s="87">
        <f>IF(B433="","",IF('Load Cell Info'!$B$8+'Load Cell Info'!$B$9*(SIGN('Load Cell Info'!$F$11)*'Load Cell Info'!$F$12*9+'Load Table'!B433)+'Load Cell Info'!$B$10*(SIGN('Load Cell Info'!$F$11)*'Load Cell Info'!$F$12*9+'Load Table'!B433)^2+'Load Cell Info'!$B$11*(SIGN('Load Cell Info'!$F$11)*'Load Cell Info'!$F$12*9+'Load Table'!B433)^3+'Load Cell Info'!$B$12*(SIGN('Load Cell Info'!$F$11)*'Load Cell Info'!$F$12*9+'Load Table'!B433)^4+'Load Cell Info'!$B$13*(SIGN('Load Cell Info'!$F$11)*'Load Cell Info'!$F$12*9+'Load Table'!B433)^5&gt;'Load Cell Info'!$F$9,"",SIGN('Load Cell Info'!$F$11)*'Load Cell Info'!$F$12*10+'Load Table'!B433))</f>
        <v>0</v>
      </c>
      <c r="C434" s="88">
        <f>IFERROR(ROUND(($B434+SIGN($B434)*C$4)^5*'Load Cell Info'!$B$13+($B434+SIGN($B434)*C$4)^4*'Load Cell Info'!$B$12+($B434+SIGN($B434)*C$4)^3*'Load Cell Info'!$B$11+($B434+SIGN($B434)*C$4)^2*'Load Cell Info'!$B$10+($B434+SIGN($B434)*C$4)*'Load Cell Info'!$B$9+'Load Cell Info'!$B$8,'Load Cell Info'!$F$13),"")</f>
        <v>0</v>
      </c>
      <c r="D434" s="88">
        <f>IFERROR(ROUND(($B434+SIGN($B434)*D$4)^5*'Load Cell Info'!$B$13+($B434+SIGN($B434)*D$4)^4*'Load Cell Info'!$B$12+($B434+SIGN($B434)*D$4)^3*'Load Cell Info'!$B$11+($B434+SIGN($B434)*D$4)^2*'Load Cell Info'!$B$10+($B434+SIGN($B434)*D$4)*'Load Cell Info'!$B$9+'Load Cell Info'!$B$8,'Load Cell Info'!$F$13),"")</f>
        <v>0</v>
      </c>
      <c r="E434" s="88">
        <f>IFERROR(ROUND(($B434+SIGN($B434)*E$4)^5*'Load Cell Info'!$B$13+($B434+SIGN($B434)*E$4)^4*'Load Cell Info'!$B$12+($B434+SIGN($B434)*E$4)^3*'Load Cell Info'!$B$11+($B434+SIGN($B434)*E$4)^2*'Load Cell Info'!$B$10+($B434+SIGN($B434)*E$4)*'Load Cell Info'!$B$9+'Load Cell Info'!$B$8,'Load Cell Info'!$F$13),"")</f>
        <v>0</v>
      </c>
      <c r="F434" s="88">
        <f>IFERROR(ROUND(($B434+SIGN($B434)*F$4)^5*'Load Cell Info'!$B$13+($B434+SIGN($B434)*F$4)^4*'Load Cell Info'!$B$12+($B434+SIGN($B434)*F$4)^3*'Load Cell Info'!$B$11+($B434+SIGN($B434)*F$4)^2*'Load Cell Info'!$B$10+($B434+SIGN($B434)*F$4)*'Load Cell Info'!$B$9+'Load Cell Info'!$B$8,'Load Cell Info'!$F$13),"")</f>
        <v>0</v>
      </c>
      <c r="G434" s="88">
        <f>IFERROR(ROUND(($B434+SIGN($B434)*G$4)^5*'Load Cell Info'!$B$13+($B434+SIGN($B434)*G$4)^4*'Load Cell Info'!$B$12+($B434+SIGN($B434)*G$4)^3*'Load Cell Info'!$B$11+($B434+SIGN($B434)*G$4)^2*'Load Cell Info'!$B$10+($B434+SIGN($B434)*G$4)*'Load Cell Info'!$B$9+'Load Cell Info'!$B$8,'Load Cell Info'!$F$13),"")</f>
        <v>0</v>
      </c>
      <c r="H434" s="88">
        <f>IFERROR(ROUND(($B434+SIGN($B434)*H$4)^5*'Load Cell Info'!$B$13+($B434+SIGN($B434)*H$4)^4*'Load Cell Info'!$B$12+($B434+SIGN($B434)*H$4)^3*'Load Cell Info'!$B$11+($B434+SIGN($B434)*H$4)^2*'Load Cell Info'!$B$10+($B434+SIGN($B434)*H$4)*'Load Cell Info'!$B$9+'Load Cell Info'!$B$8,'Load Cell Info'!$F$13),"")</f>
        <v>0</v>
      </c>
      <c r="I434" s="88">
        <f>IFERROR(ROUND(($B434+SIGN($B434)*I$4)^5*'Load Cell Info'!$B$13+($B434+SIGN($B434)*I$4)^4*'Load Cell Info'!$B$12+($B434+SIGN($B434)*I$4)^3*'Load Cell Info'!$B$11+($B434+SIGN($B434)*I$4)^2*'Load Cell Info'!$B$10+($B434+SIGN($B434)*I$4)*'Load Cell Info'!$B$9+'Load Cell Info'!$B$8,'Load Cell Info'!$F$13),"")</f>
        <v>0</v>
      </c>
      <c r="J434" s="88">
        <f>IFERROR(ROUND(($B434+SIGN($B434)*J$4)^5*'Load Cell Info'!$B$13+($B434+SIGN($B434)*J$4)^4*'Load Cell Info'!$B$12+($B434+SIGN($B434)*J$4)^3*'Load Cell Info'!$B$11+($B434+SIGN($B434)*J$4)^2*'Load Cell Info'!$B$10+($B434+SIGN($B434)*J$4)*'Load Cell Info'!$B$9+'Load Cell Info'!$B$8,'Load Cell Info'!$F$13),"")</f>
        <v>0</v>
      </c>
      <c r="K434" s="88">
        <f>IFERROR(ROUND(($B434+SIGN($B434)*K$4)^5*'Load Cell Info'!$B$13+($B434+SIGN($B434)*K$4)^4*'Load Cell Info'!$B$12+($B434+SIGN($B434)*K$4)^3*'Load Cell Info'!$B$11+($B434+SIGN($B434)*K$4)^2*'Load Cell Info'!$B$10+($B434+SIGN($B434)*K$4)*'Load Cell Info'!$B$9+'Load Cell Info'!$B$8,'Load Cell Info'!$F$13),"")</f>
        <v>0</v>
      </c>
      <c r="L434" s="88">
        <f>IFERROR(ROUND(($B434+SIGN($B434)*L$4)^5*'Load Cell Info'!$B$13+($B434+SIGN($B434)*L$4)^4*'Load Cell Info'!$B$12+($B434+SIGN($B434)*L$4)^3*'Load Cell Info'!$B$11+($B434+SIGN($B434)*L$4)^2*'Load Cell Info'!$B$10+($B434+SIGN($B434)*L$4)*'Load Cell Info'!$B$9+'Load Cell Info'!$B$8,'Load Cell Info'!$F$13),"")</f>
        <v>0</v>
      </c>
    </row>
    <row r="435" spans="2:12" ht="12" customHeight="1" x14ac:dyDescent="0.3">
      <c r="B435" s="83">
        <f>IF(B434="","",IF('Load Cell Info'!$B$8+'Load Cell Info'!$B$9*(SIGN('Load Cell Info'!$F$11)*'Load Cell Info'!$F$12*9+'Load Table'!B434)+'Load Cell Info'!$B$10*(SIGN('Load Cell Info'!$F$11)*'Load Cell Info'!$F$12*9+'Load Table'!B434)^2+'Load Cell Info'!$B$11*(SIGN('Load Cell Info'!$F$11)*'Load Cell Info'!$F$12*9+'Load Table'!B434)^3+'Load Cell Info'!$B$12*(SIGN('Load Cell Info'!$F$11)*'Load Cell Info'!$F$12*9+'Load Table'!B434)^4+'Load Cell Info'!$B$13*(SIGN('Load Cell Info'!$F$11)*'Load Cell Info'!$F$12*9+'Load Table'!B434)^5&gt;'Load Cell Info'!$F$9,"",SIGN('Load Cell Info'!$F$11)*'Load Cell Info'!$F$12*10+'Load Table'!B434))</f>
        <v>0</v>
      </c>
      <c r="C435" s="84">
        <f>IFERROR(ROUND(($B435+SIGN($B435)*C$4)^5*'Load Cell Info'!$B$13+($B435+SIGN($B435)*C$4)^4*'Load Cell Info'!$B$12+($B435+SIGN($B435)*C$4)^3*'Load Cell Info'!$B$11+($B435+SIGN($B435)*C$4)^2*'Load Cell Info'!$B$10+($B435+SIGN($B435)*C$4)*'Load Cell Info'!$B$9+'Load Cell Info'!$B$8,'Load Cell Info'!$F$13),"")</f>
        <v>0</v>
      </c>
      <c r="D435" s="84">
        <f>IFERROR(ROUND(($B435+SIGN($B435)*D$4)^5*'Load Cell Info'!$B$13+($B435+SIGN($B435)*D$4)^4*'Load Cell Info'!$B$12+($B435+SIGN($B435)*D$4)^3*'Load Cell Info'!$B$11+($B435+SIGN($B435)*D$4)^2*'Load Cell Info'!$B$10+($B435+SIGN($B435)*D$4)*'Load Cell Info'!$B$9+'Load Cell Info'!$B$8,'Load Cell Info'!$F$13),"")</f>
        <v>0</v>
      </c>
      <c r="E435" s="84">
        <f>IFERROR(ROUND(($B435+SIGN($B435)*E$4)^5*'Load Cell Info'!$B$13+($B435+SIGN($B435)*E$4)^4*'Load Cell Info'!$B$12+($B435+SIGN($B435)*E$4)^3*'Load Cell Info'!$B$11+($B435+SIGN($B435)*E$4)^2*'Load Cell Info'!$B$10+($B435+SIGN($B435)*E$4)*'Load Cell Info'!$B$9+'Load Cell Info'!$B$8,'Load Cell Info'!$F$13),"")</f>
        <v>0</v>
      </c>
      <c r="F435" s="84">
        <f>IFERROR(ROUND(($B435+SIGN($B435)*F$4)^5*'Load Cell Info'!$B$13+($B435+SIGN($B435)*F$4)^4*'Load Cell Info'!$B$12+($B435+SIGN($B435)*F$4)^3*'Load Cell Info'!$B$11+($B435+SIGN($B435)*F$4)^2*'Load Cell Info'!$B$10+($B435+SIGN($B435)*F$4)*'Load Cell Info'!$B$9+'Load Cell Info'!$B$8,'Load Cell Info'!$F$13),"")</f>
        <v>0</v>
      </c>
      <c r="G435" s="84">
        <f>IFERROR(ROUND(($B435+SIGN($B435)*G$4)^5*'Load Cell Info'!$B$13+($B435+SIGN($B435)*G$4)^4*'Load Cell Info'!$B$12+($B435+SIGN($B435)*G$4)^3*'Load Cell Info'!$B$11+($B435+SIGN($B435)*G$4)^2*'Load Cell Info'!$B$10+($B435+SIGN($B435)*G$4)*'Load Cell Info'!$B$9+'Load Cell Info'!$B$8,'Load Cell Info'!$F$13),"")</f>
        <v>0</v>
      </c>
      <c r="H435" s="84">
        <f>IFERROR(ROUND(($B435+SIGN($B435)*H$4)^5*'Load Cell Info'!$B$13+($B435+SIGN($B435)*H$4)^4*'Load Cell Info'!$B$12+($B435+SIGN($B435)*H$4)^3*'Load Cell Info'!$B$11+($B435+SIGN($B435)*H$4)^2*'Load Cell Info'!$B$10+($B435+SIGN($B435)*H$4)*'Load Cell Info'!$B$9+'Load Cell Info'!$B$8,'Load Cell Info'!$F$13),"")</f>
        <v>0</v>
      </c>
      <c r="I435" s="84">
        <f>IFERROR(ROUND(($B435+SIGN($B435)*I$4)^5*'Load Cell Info'!$B$13+($B435+SIGN($B435)*I$4)^4*'Load Cell Info'!$B$12+($B435+SIGN($B435)*I$4)^3*'Load Cell Info'!$B$11+($B435+SIGN($B435)*I$4)^2*'Load Cell Info'!$B$10+($B435+SIGN($B435)*I$4)*'Load Cell Info'!$B$9+'Load Cell Info'!$B$8,'Load Cell Info'!$F$13),"")</f>
        <v>0</v>
      </c>
      <c r="J435" s="84">
        <f>IFERROR(ROUND(($B435+SIGN($B435)*J$4)^5*'Load Cell Info'!$B$13+($B435+SIGN($B435)*J$4)^4*'Load Cell Info'!$B$12+($B435+SIGN($B435)*J$4)^3*'Load Cell Info'!$B$11+($B435+SIGN($B435)*J$4)^2*'Load Cell Info'!$B$10+($B435+SIGN($B435)*J$4)*'Load Cell Info'!$B$9+'Load Cell Info'!$B$8,'Load Cell Info'!$F$13),"")</f>
        <v>0</v>
      </c>
      <c r="K435" s="84">
        <f>IFERROR(ROUND(($B435+SIGN($B435)*K$4)^5*'Load Cell Info'!$B$13+($B435+SIGN($B435)*K$4)^4*'Load Cell Info'!$B$12+($B435+SIGN($B435)*K$4)^3*'Load Cell Info'!$B$11+($B435+SIGN($B435)*K$4)^2*'Load Cell Info'!$B$10+($B435+SIGN($B435)*K$4)*'Load Cell Info'!$B$9+'Load Cell Info'!$B$8,'Load Cell Info'!$F$13),"")</f>
        <v>0</v>
      </c>
      <c r="L435" s="84">
        <f>IFERROR(ROUND(($B435+SIGN($B435)*L$4)^5*'Load Cell Info'!$B$13+($B435+SIGN($B435)*L$4)^4*'Load Cell Info'!$B$12+($B435+SIGN($B435)*L$4)^3*'Load Cell Info'!$B$11+($B435+SIGN($B435)*L$4)^2*'Load Cell Info'!$B$10+($B435+SIGN($B435)*L$4)*'Load Cell Info'!$B$9+'Load Cell Info'!$B$8,'Load Cell Info'!$F$13),"")</f>
        <v>0</v>
      </c>
    </row>
    <row r="436" spans="2:12" ht="12" customHeight="1" x14ac:dyDescent="0.3">
      <c r="B436" s="87">
        <f>IF(B435="","",IF('Load Cell Info'!$B$8+'Load Cell Info'!$B$9*(SIGN('Load Cell Info'!$F$11)*'Load Cell Info'!$F$12*9+'Load Table'!B435)+'Load Cell Info'!$B$10*(SIGN('Load Cell Info'!$F$11)*'Load Cell Info'!$F$12*9+'Load Table'!B435)^2+'Load Cell Info'!$B$11*(SIGN('Load Cell Info'!$F$11)*'Load Cell Info'!$F$12*9+'Load Table'!B435)^3+'Load Cell Info'!$B$12*(SIGN('Load Cell Info'!$F$11)*'Load Cell Info'!$F$12*9+'Load Table'!B435)^4+'Load Cell Info'!$B$13*(SIGN('Load Cell Info'!$F$11)*'Load Cell Info'!$F$12*9+'Load Table'!B435)^5&gt;'Load Cell Info'!$F$9,"",SIGN('Load Cell Info'!$F$11)*'Load Cell Info'!$F$12*10+'Load Table'!B435))</f>
        <v>0</v>
      </c>
      <c r="C436" s="88">
        <f>IFERROR(ROUND(($B436+SIGN($B436)*C$4)^5*'Load Cell Info'!$B$13+($B436+SIGN($B436)*C$4)^4*'Load Cell Info'!$B$12+($B436+SIGN($B436)*C$4)^3*'Load Cell Info'!$B$11+($B436+SIGN($B436)*C$4)^2*'Load Cell Info'!$B$10+($B436+SIGN($B436)*C$4)*'Load Cell Info'!$B$9+'Load Cell Info'!$B$8,'Load Cell Info'!$F$13),"")</f>
        <v>0</v>
      </c>
      <c r="D436" s="88">
        <f>IFERROR(ROUND(($B436+SIGN($B436)*D$4)^5*'Load Cell Info'!$B$13+($B436+SIGN($B436)*D$4)^4*'Load Cell Info'!$B$12+($B436+SIGN($B436)*D$4)^3*'Load Cell Info'!$B$11+($B436+SIGN($B436)*D$4)^2*'Load Cell Info'!$B$10+($B436+SIGN($B436)*D$4)*'Load Cell Info'!$B$9+'Load Cell Info'!$B$8,'Load Cell Info'!$F$13),"")</f>
        <v>0</v>
      </c>
      <c r="E436" s="88">
        <f>IFERROR(ROUND(($B436+SIGN($B436)*E$4)^5*'Load Cell Info'!$B$13+($B436+SIGN($B436)*E$4)^4*'Load Cell Info'!$B$12+($B436+SIGN($B436)*E$4)^3*'Load Cell Info'!$B$11+($B436+SIGN($B436)*E$4)^2*'Load Cell Info'!$B$10+($B436+SIGN($B436)*E$4)*'Load Cell Info'!$B$9+'Load Cell Info'!$B$8,'Load Cell Info'!$F$13),"")</f>
        <v>0</v>
      </c>
      <c r="F436" s="88">
        <f>IFERROR(ROUND(($B436+SIGN($B436)*F$4)^5*'Load Cell Info'!$B$13+($B436+SIGN($B436)*F$4)^4*'Load Cell Info'!$B$12+($B436+SIGN($B436)*F$4)^3*'Load Cell Info'!$B$11+($B436+SIGN($B436)*F$4)^2*'Load Cell Info'!$B$10+($B436+SIGN($B436)*F$4)*'Load Cell Info'!$B$9+'Load Cell Info'!$B$8,'Load Cell Info'!$F$13),"")</f>
        <v>0</v>
      </c>
      <c r="G436" s="88">
        <f>IFERROR(ROUND(($B436+SIGN($B436)*G$4)^5*'Load Cell Info'!$B$13+($B436+SIGN($B436)*G$4)^4*'Load Cell Info'!$B$12+($B436+SIGN($B436)*G$4)^3*'Load Cell Info'!$B$11+($B436+SIGN($B436)*G$4)^2*'Load Cell Info'!$B$10+($B436+SIGN($B436)*G$4)*'Load Cell Info'!$B$9+'Load Cell Info'!$B$8,'Load Cell Info'!$F$13),"")</f>
        <v>0</v>
      </c>
      <c r="H436" s="88">
        <f>IFERROR(ROUND(($B436+SIGN($B436)*H$4)^5*'Load Cell Info'!$B$13+($B436+SIGN($B436)*H$4)^4*'Load Cell Info'!$B$12+($B436+SIGN($B436)*H$4)^3*'Load Cell Info'!$B$11+($B436+SIGN($B436)*H$4)^2*'Load Cell Info'!$B$10+($B436+SIGN($B436)*H$4)*'Load Cell Info'!$B$9+'Load Cell Info'!$B$8,'Load Cell Info'!$F$13),"")</f>
        <v>0</v>
      </c>
      <c r="I436" s="88">
        <f>IFERROR(ROUND(($B436+SIGN($B436)*I$4)^5*'Load Cell Info'!$B$13+($B436+SIGN($B436)*I$4)^4*'Load Cell Info'!$B$12+($B436+SIGN($B436)*I$4)^3*'Load Cell Info'!$B$11+($B436+SIGN($B436)*I$4)^2*'Load Cell Info'!$B$10+($B436+SIGN($B436)*I$4)*'Load Cell Info'!$B$9+'Load Cell Info'!$B$8,'Load Cell Info'!$F$13),"")</f>
        <v>0</v>
      </c>
      <c r="J436" s="88">
        <f>IFERROR(ROUND(($B436+SIGN($B436)*J$4)^5*'Load Cell Info'!$B$13+($B436+SIGN($B436)*J$4)^4*'Load Cell Info'!$B$12+($B436+SIGN($B436)*J$4)^3*'Load Cell Info'!$B$11+($B436+SIGN($B436)*J$4)^2*'Load Cell Info'!$B$10+($B436+SIGN($B436)*J$4)*'Load Cell Info'!$B$9+'Load Cell Info'!$B$8,'Load Cell Info'!$F$13),"")</f>
        <v>0</v>
      </c>
      <c r="K436" s="88">
        <f>IFERROR(ROUND(($B436+SIGN($B436)*K$4)^5*'Load Cell Info'!$B$13+($B436+SIGN($B436)*K$4)^4*'Load Cell Info'!$B$12+($B436+SIGN($B436)*K$4)^3*'Load Cell Info'!$B$11+($B436+SIGN($B436)*K$4)^2*'Load Cell Info'!$B$10+($B436+SIGN($B436)*K$4)*'Load Cell Info'!$B$9+'Load Cell Info'!$B$8,'Load Cell Info'!$F$13),"")</f>
        <v>0</v>
      </c>
      <c r="L436" s="88">
        <f>IFERROR(ROUND(($B436+SIGN($B436)*L$4)^5*'Load Cell Info'!$B$13+($B436+SIGN($B436)*L$4)^4*'Load Cell Info'!$B$12+($B436+SIGN($B436)*L$4)^3*'Load Cell Info'!$B$11+($B436+SIGN($B436)*L$4)^2*'Load Cell Info'!$B$10+($B436+SIGN($B436)*L$4)*'Load Cell Info'!$B$9+'Load Cell Info'!$B$8,'Load Cell Info'!$F$13),"")</f>
        <v>0</v>
      </c>
    </row>
    <row r="437" spans="2:12" ht="12" customHeight="1" x14ac:dyDescent="0.3">
      <c r="B437" s="83">
        <f>IF(B436="","",IF('Load Cell Info'!$B$8+'Load Cell Info'!$B$9*(SIGN('Load Cell Info'!$F$11)*'Load Cell Info'!$F$12*9+'Load Table'!B436)+'Load Cell Info'!$B$10*(SIGN('Load Cell Info'!$F$11)*'Load Cell Info'!$F$12*9+'Load Table'!B436)^2+'Load Cell Info'!$B$11*(SIGN('Load Cell Info'!$F$11)*'Load Cell Info'!$F$12*9+'Load Table'!B436)^3+'Load Cell Info'!$B$12*(SIGN('Load Cell Info'!$F$11)*'Load Cell Info'!$F$12*9+'Load Table'!B436)^4+'Load Cell Info'!$B$13*(SIGN('Load Cell Info'!$F$11)*'Load Cell Info'!$F$12*9+'Load Table'!B436)^5&gt;'Load Cell Info'!$F$9,"",SIGN('Load Cell Info'!$F$11)*'Load Cell Info'!$F$12*10+'Load Table'!B436))</f>
        <v>0</v>
      </c>
      <c r="C437" s="84">
        <f>IFERROR(ROUND(($B437+SIGN($B437)*C$4)^5*'Load Cell Info'!$B$13+($B437+SIGN($B437)*C$4)^4*'Load Cell Info'!$B$12+($B437+SIGN($B437)*C$4)^3*'Load Cell Info'!$B$11+($B437+SIGN($B437)*C$4)^2*'Load Cell Info'!$B$10+($B437+SIGN($B437)*C$4)*'Load Cell Info'!$B$9+'Load Cell Info'!$B$8,'Load Cell Info'!$F$13),"")</f>
        <v>0</v>
      </c>
      <c r="D437" s="84">
        <f>IFERROR(ROUND(($B437+SIGN($B437)*D$4)^5*'Load Cell Info'!$B$13+($B437+SIGN($B437)*D$4)^4*'Load Cell Info'!$B$12+($B437+SIGN($B437)*D$4)^3*'Load Cell Info'!$B$11+($B437+SIGN($B437)*D$4)^2*'Load Cell Info'!$B$10+($B437+SIGN($B437)*D$4)*'Load Cell Info'!$B$9+'Load Cell Info'!$B$8,'Load Cell Info'!$F$13),"")</f>
        <v>0</v>
      </c>
      <c r="E437" s="84">
        <f>IFERROR(ROUND(($B437+SIGN($B437)*E$4)^5*'Load Cell Info'!$B$13+($B437+SIGN($B437)*E$4)^4*'Load Cell Info'!$B$12+($B437+SIGN($B437)*E$4)^3*'Load Cell Info'!$B$11+($B437+SIGN($B437)*E$4)^2*'Load Cell Info'!$B$10+($B437+SIGN($B437)*E$4)*'Load Cell Info'!$B$9+'Load Cell Info'!$B$8,'Load Cell Info'!$F$13),"")</f>
        <v>0</v>
      </c>
      <c r="F437" s="84">
        <f>IFERROR(ROUND(($B437+SIGN($B437)*F$4)^5*'Load Cell Info'!$B$13+($B437+SIGN($B437)*F$4)^4*'Load Cell Info'!$B$12+($B437+SIGN($B437)*F$4)^3*'Load Cell Info'!$B$11+($B437+SIGN($B437)*F$4)^2*'Load Cell Info'!$B$10+($B437+SIGN($B437)*F$4)*'Load Cell Info'!$B$9+'Load Cell Info'!$B$8,'Load Cell Info'!$F$13),"")</f>
        <v>0</v>
      </c>
      <c r="G437" s="84">
        <f>IFERROR(ROUND(($B437+SIGN($B437)*G$4)^5*'Load Cell Info'!$B$13+($B437+SIGN($B437)*G$4)^4*'Load Cell Info'!$B$12+($B437+SIGN($B437)*G$4)^3*'Load Cell Info'!$B$11+($B437+SIGN($B437)*G$4)^2*'Load Cell Info'!$B$10+($B437+SIGN($B437)*G$4)*'Load Cell Info'!$B$9+'Load Cell Info'!$B$8,'Load Cell Info'!$F$13),"")</f>
        <v>0</v>
      </c>
      <c r="H437" s="84">
        <f>IFERROR(ROUND(($B437+SIGN($B437)*H$4)^5*'Load Cell Info'!$B$13+($B437+SIGN($B437)*H$4)^4*'Load Cell Info'!$B$12+($B437+SIGN($B437)*H$4)^3*'Load Cell Info'!$B$11+($B437+SIGN($B437)*H$4)^2*'Load Cell Info'!$B$10+($B437+SIGN($B437)*H$4)*'Load Cell Info'!$B$9+'Load Cell Info'!$B$8,'Load Cell Info'!$F$13),"")</f>
        <v>0</v>
      </c>
      <c r="I437" s="84">
        <f>IFERROR(ROUND(($B437+SIGN($B437)*I$4)^5*'Load Cell Info'!$B$13+($B437+SIGN($B437)*I$4)^4*'Load Cell Info'!$B$12+($B437+SIGN($B437)*I$4)^3*'Load Cell Info'!$B$11+($B437+SIGN($B437)*I$4)^2*'Load Cell Info'!$B$10+($B437+SIGN($B437)*I$4)*'Load Cell Info'!$B$9+'Load Cell Info'!$B$8,'Load Cell Info'!$F$13),"")</f>
        <v>0</v>
      </c>
      <c r="J437" s="84">
        <f>IFERROR(ROUND(($B437+SIGN($B437)*J$4)^5*'Load Cell Info'!$B$13+($B437+SIGN($B437)*J$4)^4*'Load Cell Info'!$B$12+($B437+SIGN($B437)*J$4)^3*'Load Cell Info'!$B$11+($B437+SIGN($B437)*J$4)^2*'Load Cell Info'!$B$10+($B437+SIGN($B437)*J$4)*'Load Cell Info'!$B$9+'Load Cell Info'!$B$8,'Load Cell Info'!$F$13),"")</f>
        <v>0</v>
      </c>
      <c r="K437" s="84">
        <f>IFERROR(ROUND(($B437+SIGN($B437)*K$4)^5*'Load Cell Info'!$B$13+($B437+SIGN($B437)*K$4)^4*'Load Cell Info'!$B$12+($B437+SIGN($B437)*K$4)^3*'Load Cell Info'!$B$11+($B437+SIGN($B437)*K$4)^2*'Load Cell Info'!$B$10+($B437+SIGN($B437)*K$4)*'Load Cell Info'!$B$9+'Load Cell Info'!$B$8,'Load Cell Info'!$F$13),"")</f>
        <v>0</v>
      </c>
      <c r="L437" s="84">
        <f>IFERROR(ROUND(($B437+SIGN($B437)*L$4)^5*'Load Cell Info'!$B$13+($B437+SIGN($B437)*L$4)^4*'Load Cell Info'!$B$12+($B437+SIGN($B437)*L$4)^3*'Load Cell Info'!$B$11+($B437+SIGN($B437)*L$4)^2*'Load Cell Info'!$B$10+($B437+SIGN($B437)*L$4)*'Load Cell Info'!$B$9+'Load Cell Info'!$B$8,'Load Cell Info'!$F$13),"")</f>
        <v>0</v>
      </c>
    </row>
    <row r="438" spans="2:12" ht="12" customHeight="1" x14ac:dyDescent="0.3">
      <c r="B438" s="87">
        <f>IF(B437="","",IF('Load Cell Info'!$B$8+'Load Cell Info'!$B$9*(SIGN('Load Cell Info'!$F$11)*'Load Cell Info'!$F$12*9+'Load Table'!B437)+'Load Cell Info'!$B$10*(SIGN('Load Cell Info'!$F$11)*'Load Cell Info'!$F$12*9+'Load Table'!B437)^2+'Load Cell Info'!$B$11*(SIGN('Load Cell Info'!$F$11)*'Load Cell Info'!$F$12*9+'Load Table'!B437)^3+'Load Cell Info'!$B$12*(SIGN('Load Cell Info'!$F$11)*'Load Cell Info'!$F$12*9+'Load Table'!B437)^4+'Load Cell Info'!$B$13*(SIGN('Load Cell Info'!$F$11)*'Load Cell Info'!$F$12*9+'Load Table'!B437)^5&gt;'Load Cell Info'!$F$9,"",SIGN('Load Cell Info'!$F$11)*'Load Cell Info'!$F$12*10+'Load Table'!B437))</f>
        <v>0</v>
      </c>
      <c r="C438" s="88">
        <f>IFERROR(ROUND(($B438+SIGN($B438)*C$4)^5*'Load Cell Info'!$B$13+($B438+SIGN($B438)*C$4)^4*'Load Cell Info'!$B$12+($B438+SIGN($B438)*C$4)^3*'Load Cell Info'!$B$11+($B438+SIGN($B438)*C$4)^2*'Load Cell Info'!$B$10+($B438+SIGN($B438)*C$4)*'Load Cell Info'!$B$9+'Load Cell Info'!$B$8,'Load Cell Info'!$F$13),"")</f>
        <v>0</v>
      </c>
      <c r="D438" s="88">
        <f>IFERROR(ROUND(($B438+SIGN($B438)*D$4)^5*'Load Cell Info'!$B$13+($B438+SIGN($B438)*D$4)^4*'Load Cell Info'!$B$12+($B438+SIGN($B438)*D$4)^3*'Load Cell Info'!$B$11+($B438+SIGN($B438)*D$4)^2*'Load Cell Info'!$B$10+($B438+SIGN($B438)*D$4)*'Load Cell Info'!$B$9+'Load Cell Info'!$B$8,'Load Cell Info'!$F$13),"")</f>
        <v>0</v>
      </c>
      <c r="E438" s="88">
        <f>IFERROR(ROUND(($B438+SIGN($B438)*E$4)^5*'Load Cell Info'!$B$13+($B438+SIGN($B438)*E$4)^4*'Load Cell Info'!$B$12+($B438+SIGN($B438)*E$4)^3*'Load Cell Info'!$B$11+($B438+SIGN($B438)*E$4)^2*'Load Cell Info'!$B$10+($B438+SIGN($B438)*E$4)*'Load Cell Info'!$B$9+'Load Cell Info'!$B$8,'Load Cell Info'!$F$13),"")</f>
        <v>0</v>
      </c>
      <c r="F438" s="88">
        <f>IFERROR(ROUND(($B438+SIGN($B438)*F$4)^5*'Load Cell Info'!$B$13+($B438+SIGN($B438)*F$4)^4*'Load Cell Info'!$B$12+($B438+SIGN($B438)*F$4)^3*'Load Cell Info'!$B$11+($B438+SIGN($B438)*F$4)^2*'Load Cell Info'!$B$10+($B438+SIGN($B438)*F$4)*'Load Cell Info'!$B$9+'Load Cell Info'!$B$8,'Load Cell Info'!$F$13),"")</f>
        <v>0</v>
      </c>
      <c r="G438" s="88">
        <f>IFERROR(ROUND(($B438+SIGN($B438)*G$4)^5*'Load Cell Info'!$B$13+($B438+SIGN($B438)*G$4)^4*'Load Cell Info'!$B$12+($B438+SIGN($B438)*G$4)^3*'Load Cell Info'!$B$11+($B438+SIGN($B438)*G$4)^2*'Load Cell Info'!$B$10+($B438+SIGN($B438)*G$4)*'Load Cell Info'!$B$9+'Load Cell Info'!$B$8,'Load Cell Info'!$F$13),"")</f>
        <v>0</v>
      </c>
      <c r="H438" s="88">
        <f>IFERROR(ROUND(($B438+SIGN($B438)*H$4)^5*'Load Cell Info'!$B$13+($B438+SIGN($B438)*H$4)^4*'Load Cell Info'!$B$12+($B438+SIGN($B438)*H$4)^3*'Load Cell Info'!$B$11+($B438+SIGN($B438)*H$4)^2*'Load Cell Info'!$B$10+($B438+SIGN($B438)*H$4)*'Load Cell Info'!$B$9+'Load Cell Info'!$B$8,'Load Cell Info'!$F$13),"")</f>
        <v>0</v>
      </c>
      <c r="I438" s="88">
        <f>IFERROR(ROUND(($B438+SIGN($B438)*I$4)^5*'Load Cell Info'!$B$13+($B438+SIGN($B438)*I$4)^4*'Load Cell Info'!$B$12+($B438+SIGN($B438)*I$4)^3*'Load Cell Info'!$B$11+($B438+SIGN($B438)*I$4)^2*'Load Cell Info'!$B$10+($B438+SIGN($B438)*I$4)*'Load Cell Info'!$B$9+'Load Cell Info'!$B$8,'Load Cell Info'!$F$13),"")</f>
        <v>0</v>
      </c>
      <c r="J438" s="88">
        <f>IFERROR(ROUND(($B438+SIGN($B438)*J$4)^5*'Load Cell Info'!$B$13+($B438+SIGN($B438)*J$4)^4*'Load Cell Info'!$B$12+($B438+SIGN($B438)*J$4)^3*'Load Cell Info'!$B$11+($B438+SIGN($B438)*J$4)^2*'Load Cell Info'!$B$10+($B438+SIGN($B438)*J$4)*'Load Cell Info'!$B$9+'Load Cell Info'!$B$8,'Load Cell Info'!$F$13),"")</f>
        <v>0</v>
      </c>
      <c r="K438" s="88">
        <f>IFERROR(ROUND(($B438+SIGN($B438)*K$4)^5*'Load Cell Info'!$B$13+($B438+SIGN($B438)*K$4)^4*'Load Cell Info'!$B$12+($B438+SIGN($B438)*K$4)^3*'Load Cell Info'!$B$11+($B438+SIGN($B438)*K$4)^2*'Load Cell Info'!$B$10+($B438+SIGN($B438)*K$4)*'Load Cell Info'!$B$9+'Load Cell Info'!$B$8,'Load Cell Info'!$F$13),"")</f>
        <v>0</v>
      </c>
      <c r="L438" s="88">
        <f>IFERROR(ROUND(($B438+SIGN($B438)*L$4)^5*'Load Cell Info'!$B$13+($B438+SIGN($B438)*L$4)^4*'Load Cell Info'!$B$12+($B438+SIGN($B438)*L$4)^3*'Load Cell Info'!$B$11+($B438+SIGN($B438)*L$4)^2*'Load Cell Info'!$B$10+($B438+SIGN($B438)*L$4)*'Load Cell Info'!$B$9+'Load Cell Info'!$B$8,'Load Cell Info'!$F$13),"")</f>
        <v>0</v>
      </c>
    </row>
    <row r="439" spans="2:12" ht="12" customHeight="1" x14ac:dyDescent="0.3">
      <c r="B439" s="83">
        <f>IF(B438="","",IF('Load Cell Info'!$B$8+'Load Cell Info'!$B$9*(SIGN('Load Cell Info'!$F$11)*'Load Cell Info'!$F$12*9+'Load Table'!B438)+'Load Cell Info'!$B$10*(SIGN('Load Cell Info'!$F$11)*'Load Cell Info'!$F$12*9+'Load Table'!B438)^2+'Load Cell Info'!$B$11*(SIGN('Load Cell Info'!$F$11)*'Load Cell Info'!$F$12*9+'Load Table'!B438)^3+'Load Cell Info'!$B$12*(SIGN('Load Cell Info'!$F$11)*'Load Cell Info'!$F$12*9+'Load Table'!B438)^4+'Load Cell Info'!$B$13*(SIGN('Load Cell Info'!$F$11)*'Load Cell Info'!$F$12*9+'Load Table'!B438)^5&gt;'Load Cell Info'!$F$9,"",SIGN('Load Cell Info'!$F$11)*'Load Cell Info'!$F$12*10+'Load Table'!B438))</f>
        <v>0</v>
      </c>
      <c r="C439" s="84">
        <f>IFERROR(ROUND(($B439+SIGN($B439)*C$4)^5*'Load Cell Info'!$B$13+($B439+SIGN($B439)*C$4)^4*'Load Cell Info'!$B$12+($B439+SIGN($B439)*C$4)^3*'Load Cell Info'!$B$11+($B439+SIGN($B439)*C$4)^2*'Load Cell Info'!$B$10+($B439+SIGN($B439)*C$4)*'Load Cell Info'!$B$9+'Load Cell Info'!$B$8,'Load Cell Info'!$F$13),"")</f>
        <v>0</v>
      </c>
      <c r="D439" s="84">
        <f>IFERROR(ROUND(($B439+SIGN($B439)*D$4)^5*'Load Cell Info'!$B$13+($B439+SIGN($B439)*D$4)^4*'Load Cell Info'!$B$12+($B439+SIGN($B439)*D$4)^3*'Load Cell Info'!$B$11+($B439+SIGN($B439)*D$4)^2*'Load Cell Info'!$B$10+($B439+SIGN($B439)*D$4)*'Load Cell Info'!$B$9+'Load Cell Info'!$B$8,'Load Cell Info'!$F$13),"")</f>
        <v>0</v>
      </c>
      <c r="E439" s="84">
        <f>IFERROR(ROUND(($B439+SIGN($B439)*E$4)^5*'Load Cell Info'!$B$13+($B439+SIGN($B439)*E$4)^4*'Load Cell Info'!$B$12+($B439+SIGN($B439)*E$4)^3*'Load Cell Info'!$B$11+($B439+SIGN($B439)*E$4)^2*'Load Cell Info'!$B$10+($B439+SIGN($B439)*E$4)*'Load Cell Info'!$B$9+'Load Cell Info'!$B$8,'Load Cell Info'!$F$13),"")</f>
        <v>0</v>
      </c>
      <c r="F439" s="84">
        <f>IFERROR(ROUND(($B439+SIGN($B439)*F$4)^5*'Load Cell Info'!$B$13+($B439+SIGN($B439)*F$4)^4*'Load Cell Info'!$B$12+($B439+SIGN($B439)*F$4)^3*'Load Cell Info'!$B$11+($B439+SIGN($B439)*F$4)^2*'Load Cell Info'!$B$10+($B439+SIGN($B439)*F$4)*'Load Cell Info'!$B$9+'Load Cell Info'!$B$8,'Load Cell Info'!$F$13),"")</f>
        <v>0</v>
      </c>
      <c r="G439" s="84">
        <f>IFERROR(ROUND(($B439+SIGN($B439)*G$4)^5*'Load Cell Info'!$B$13+($B439+SIGN($B439)*G$4)^4*'Load Cell Info'!$B$12+($B439+SIGN($B439)*G$4)^3*'Load Cell Info'!$B$11+($B439+SIGN($B439)*G$4)^2*'Load Cell Info'!$B$10+($B439+SIGN($B439)*G$4)*'Load Cell Info'!$B$9+'Load Cell Info'!$B$8,'Load Cell Info'!$F$13),"")</f>
        <v>0</v>
      </c>
      <c r="H439" s="84">
        <f>IFERROR(ROUND(($B439+SIGN($B439)*H$4)^5*'Load Cell Info'!$B$13+($B439+SIGN($B439)*H$4)^4*'Load Cell Info'!$B$12+($B439+SIGN($B439)*H$4)^3*'Load Cell Info'!$B$11+($B439+SIGN($B439)*H$4)^2*'Load Cell Info'!$B$10+($B439+SIGN($B439)*H$4)*'Load Cell Info'!$B$9+'Load Cell Info'!$B$8,'Load Cell Info'!$F$13),"")</f>
        <v>0</v>
      </c>
      <c r="I439" s="84">
        <f>IFERROR(ROUND(($B439+SIGN($B439)*I$4)^5*'Load Cell Info'!$B$13+($B439+SIGN($B439)*I$4)^4*'Load Cell Info'!$B$12+($B439+SIGN($B439)*I$4)^3*'Load Cell Info'!$B$11+($B439+SIGN($B439)*I$4)^2*'Load Cell Info'!$B$10+($B439+SIGN($B439)*I$4)*'Load Cell Info'!$B$9+'Load Cell Info'!$B$8,'Load Cell Info'!$F$13),"")</f>
        <v>0</v>
      </c>
      <c r="J439" s="84">
        <f>IFERROR(ROUND(($B439+SIGN($B439)*J$4)^5*'Load Cell Info'!$B$13+($B439+SIGN($B439)*J$4)^4*'Load Cell Info'!$B$12+($B439+SIGN($B439)*J$4)^3*'Load Cell Info'!$B$11+($B439+SIGN($B439)*J$4)^2*'Load Cell Info'!$B$10+($B439+SIGN($B439)*J$4)*'Load Cell Info'!$B$9+'Load Cell Info'!$B$8,'Load Cell Info'!$F$13),"")</f>
        <v>0</v>
      </c>
      <c r="K439" s="84">
        <f>IFERROR(ROUND(($B439+SIGN($B439)*K$4)^5*'Load Cell Info'!$B$13+($B439+SIGN($B439)*K$4)^4*'Load Cell Info'!$B$12+($B439+SIGN($B439)*K$4)^3*'Load Cell Info'!$B$11+($B439+SIGN($B439)*K$4)^2*'Load Cell Info'!$B$10+($B439+SIGN($B439)*K$4)*'Load Cell Info'!$B$9+'Load Cell Info'!$B$8,'Load Cell Info'!$F$13),"")</f>
        <v>0</v>
      </c>
      <c r="L439" s="84">
        <f>IFERROR(ROUND(($B439+SIGN($B439)*L$4)^5*'Load Cell Info'!$B$13+($B439+SIGN($B439)*L$4)^4*'Load Cell Info'!$B$12+($B439+SIGN($B439)*L$4)^3*'Load Cell Info'!$B$11+($B439+SIGN($B439)*L$4)^2*'Load Cell Info'!$B$10+($B439+SIGN($B439)*L$4)*'Load Cell Info'!$B$9+'Load Cell Info'!$B$8,'Load Cell Info'!$F$13),"")</f>
        <v>0</v>
      </c>
    </row>
    <row r="440" spans="2:12" ht="12" customHeight="1" x14ac:dyDescent="0.3">
      <c r="B440" s="87">
        <f>IF(B439="","",IF('Load Cell Info'!$B$8+'Load Cell Info'!$B$9*(SIGN('Load Cell Info'!$F$11)*'Load Cell Info'!$F$12*9+'Load Table'!B439)+'Load Cell Info'!$B$10*(SIGN('Load Cell Info'!$F$11)*'Load Cell Info'!$F$12*9+'Load Table'!B439)^2+'Load Cell Info'!$B$11*(SIGN('Load Cell Info'!$F$11)*'Load Cell Info'!$F$12*9+'Load Table'!B439)^3+'Load Cell Info'!$B$12*(SIGN('Load Cell Info'!$F$11)*'Load Cell Info'!$F$12*9+'Load Table'!B439)^4+'Load Cell Info'!$B$13*(SIGN('Load Cell Info'!$F$11)*'Load Cell Info'!$F$12*9+'Load Table'!B439)^5&gt;'Load Cell Info'!$F$9,"",SIGN('Load Cell Info'!$F$11)*'Load Cell Info'!$F$12*10+'Load Table'!B439))</f>
        <v>0</v>
      </c>
      <c r="C440" s="88">
        <f>IFERROR(ROUND(($B440+SIGN($B440)*C$4)^5*'Load Cell Info'!$B$13+($B440+SIGN($B440)*C$4)^4*'Load Cell Info'!$B$12+($B440+SIGN($B440)*C$4)^3*'Load Cell Info'!$B$11+($B440+SIGN($B440)*C$4)^2*'Load Cell Info'!$B$10+($B440+SIGN($B440)*C$4)*'Load Cell Info'!$B$9+'Load Cell Info'!$B$8,'Load Cell Info'!$F$13),"")</f>
        <v>0</v>
      </c>
      <c r="D440" s="88">
        <f>IFERROR(ROUND(($B440+SIGN($B440)*D$4)^5*'Load Cell Info'!$B$13+($B440+SIGN($B440)*D$4)^4*'Load Cell Info'!$B$12+($B440+SIGN($B440)*D$4)^3*'Load Cell Info'!$B$11+($B440+SIGN($B440)*D$4)^2*'Load Cell Info'!$B$10+($B440+SIGN($B440)*D$4)*'Load Cell Info'!$B$9+'Load Cell Info'!$B$8,'Load Cell Info'!$F$13),"")</f>
        <v>0</v>
      </c>
      <c r="E440" s="88">
        <f>IFERROR(ROUND(($B440+SIGN($B440)*E$4)^5*'Load Cell Info'!$B$13+($B440+SIGN($B440)*E$4)^4*'Load Cell Info'!$B$12+($B440+SIGN($B440)*E$4)^3*'Load Cell Info'!$B$11+($B440+SIGN($B440)*E$4)^2*'Load Cell Info'!$B$10+($B440+SIGN($B440)*E$4)*'Load Cell Info'!$B$9+'Load Cell Info'!$B$8,'Load Cell Info'!$F$13),"")</f>
        <v>0</v>
      </c>
      <c r="F440" s="88">
        <f>IFERROR(ROUND(($B440+SIGN($B440)*F$4)^5*'Load Cell Info'!$B$13+($B440+SIGN($B440)*F$4)^4*'Load Cell Info'!$B$12+($B440+SIGN($B440)*F$4)^3*'Load Cell Info'!$B$11+($B440+SIGN($B440)*F$4)^2*'Load Cell Info'!$B$10+($B440+SIGN($B440)*F$4)*'Load Cell Info'!$B$9+'Load Cell Info'!$B$8,'Load Cell Info'!$F$13),"")</f>
        <v>0</v>
      </c>
      <c r="G440" s="88">
        <f>IFERROR(ROUND(($B440+SIGN($B440)*G$4)^5*'Load Cell Info'!$B$13+($B440+SIGN($B440)*G$4)^4*'Load Cell Info'!$B$12+($B440+SIGN($B440)*G$4)^3*'Load Cell Info'!$B$11+($B440+SIGN($B440)*G$4)^2*'Load Cell Info'!$B$10+($B440+SIGN($B440)*G$4)*'Load Cell Info'!$B$9+'Load Cell Info'!$B$8,'Load Cell Info'!$F$13),"")</f>
        <v>0</v>
      </c>
      <c r="H440" s="88">
        <f>IFERROR(ROUND(($B440+SIGN($B440)*H$4)^5*'Load Cell Info'!$B$13+($B440+SIGN($B440)*H$4)^4*'Load Cell Info'!$B$12+($B440+SIGN($B440)*H$4)^3*'Load Cell Info'!$B$11+($B440+SIGN($B440)*H$4)^2*'Load Cell Info'!$B$10+($B440+SIGN($B440)*H$4)*'Load Cell Info'!$B$9+'Load Cell Info'!$B$8,'Load Cell Info'!$F$13),"")</f>
        <v>0</v>
      </c>
      <c r="I440" s="88">
        <f>IFERROR(ROUND(($B440+SIGN($B440)*I$4)^5*'Load Cell Info'!$B$13+($B440+SIGN($B440)*I$4)^4*'Load Cell Info'!$B$12+($B440+SIGN($B440)*I$4)^3*'Load Cell Info'!$B$11+($B440+SIGN($B440)*I$4)^2*'Load Cell Info'!$B$10+($B440+SIGN($B440)*I$4)*'Load Cell Info'!$B$9+'Load Cell Info'!$B$8,'Load Cell Info'!$F$13),"")</f>
        <v>0</v>
      </c>
      <c r="J440" s="88">
        <f>IFERROR(ROUND(($B440+SIGN($B440)*J$4)^5*'Load Cell Info'!$B$13+($B440+SIGN($B440)*J$4)^4*'Load Cell Info'!$B$12+($B440+SIGN($B440)*J$4)^3*'Load Cell Info'!$B$11+($B440+SIGN($B440)*J$4)^2*'Load Cell Info'!$B$10+($B440+SIGN($B440)*J$4)*'Load Cell Info'!$B$9+'Load Cell Info'!$B$8,'Load Cell Info'!$F$13),"")</f>
        <v>0</v>
      </c>
      <c r="K440" s="88">
        <f>IFERROR(ROUND(($B440+SIGN($B440)*K$4)^5*'Load Cell Info'!$B$13+($B440+SIGN($B440)*K$4)^4*'Load Cell Info'!$B$12+($B440+SIGN($B440)*K$4)^3*'Load Cell Info'!$B$11+($B440+SIGN($B440)*K$4)^2*'Load Cell Info'!$B$10+($B440+SIGN($B440)*K$4)*'Load Cell Info'!$B$9+'Load Cell Info'!$B$8,'Load Cell Info'!$F$13),"")</f>
        <v>0</v>
      </c>
      <c r="L440" s="88">
        <f>IFERROR(ROUND(($B440+SIGN($B440)*L$4)^5*'Load Cell Info'!$B$13+($B440+SIGN($B440)*L$4)^4*'Load Cell Info'!$B$12+($B440+SIGN($B440)*L$4)^3*'Load Cell Info'!$B$11+($B440+SIGN($B440)*L$4)^2*'Load Cell Info'!$B$10+($B440+SIGN($B440)*L$4)*'Load Cell Info'!$B$9+'Load Cell Info'!$B$8,'Load Cell Info'!$F$13),"")</f>
        <v>0</v>
      </c>
    </row>
    <row r="441" spans="2:12" ht="12" customHeight="1" x14ac:dyDescent="0.3">
      <c r="B441" s="83">
        <f>IF(B440="","",IF('Load Cell Info'!$B$8+'Load Cell Info'!$B$9*(SIGN('Load Cell Info'!$F$11)*'Load Cell Info'!$F$12*9+'Load Table'!B440)+'Load Cell Info'!$B$10*(SIGN('Load Cell Info'!$F$11)*'Load Cell Info'!$F$12*9+'Load Table'!B440)^2+'Load Cell Info'!$B$11*(SIGN('Load Cell Info'!$F$11)*'Load Cell Info'!$F$12*9+'Load Table'!B440)^3+'Load Cell Info'!$B$12*(SIGN('Load Cell Info'!$F$11)*'Load Cell Info'!$F$12*9+'Load Table'!B440)^4+'Load Cell Info'!$B$13*(SIGN('Load Cell Info'!$F$11)*'Load Cell Info'!$F$12*9+'Load Table'!B440)^5&gt;'Load Cell Info'!$F$9,"",SIGN('Load Cell Info'!$F$11)*'Load Cell Info'!$F$12*10+'Load Table'!B440))</f>
        <v>0</v>
      </c>
      <c r="C441" s="84">
        <f>IFERROR(ROUND(($B441+SIGN($B441)*C$4)^5*'Load Cell Info'!$B$13+($B441+SIGN($B441)*C$4)^4*'Load Cell Info'!$B$12+($B441+SIGN($B441)*C$4)^3*'Load Cell Info'!$B$11+($B441+SIGN($B441)*C$4)^2*'Load Cell Info'!$B$10+($B441+SIGN($B441)*C$4)*'Load Cell Info'!$B$9+'Load Cell Info'!$B$8,'Load Cell Info'!$F$13),"")</f>
        <v>0</v>
      </c>
      <c r="D441" s="84">
        <f>IFERROR(ROUND(($B441+SIGN($B441)*D$4)^5*'Load Cell Info'!$B$13+($B441+SIGN($B441)*D$4)^4*'Load Cell Info'!$B$12+($B441+SIGN($B441)*D$4)^3*'Load Cell Info'!$B$11+($B441+SIGN($B441)*D$4)^2*'Load Cell Info'!$B$10+($B441+SIGN($B441)*D$4)*'Load Cell Info'!$B$9+'Load Cell Info'!$B$8,'Load Cell Info'!$F$13),"")</f>
        <v>0</v>
      </c>
      <c r="E441" s="84">
        <f>IFERROR(ROUND(($B441+SIGN($B441)*E$4)^5*'Load Cell Info'!$B$13+($B441+SIGN($B441)*E$4)^4*'Load Cell Info'!$B$12+($B441+SIGN($B441)*E$4)^3*'Load Cell Info'!$B$11+($B441+SIGN($B441)*E$4)^2*'Load Cell Info'!$B$10+($B441+SIGN($B441)*E$4)*'Load Cell Info'!$B$9+'Load Cell Info'!$B$8,'Load Cell Info'!$F$13),"")</f>
        <v>0</v>
      </c>
      <c r="F441" s="84">
        <f>IFERROR(ROUND(($B441+SIGN($B441)*F$4)^5*'Load Cell Info'!$B$13+($B441+SIGN($B441)*F$4)^4*'Load Cell Info'!$B$12+($B441+SIGN($B441)*F$4)^3*'Load Cell Info'!$B$11+($B441+SIGN($B441)*F$4)^2*'Load Cell Info'!$B$10+($B441+SIGN($B441)*F$4)*'Load Cell Info'!$B$9+'Load Cell Info'!$B$8,'Load Cell Info'!$F$13),"")</f>
        <v>0</v>
      </c>
      <c r="G441" s="84">
        <f>IFERROR(ROUND(($B441+SIGN($B441)*G$4)^5*'Load Cell Info'!$B$13+($B441+SIGN($B441)*G$4)^4*'Load Cell Info'!$B$12+($B441+SIGN($B441)*G$4)^3*'Load Cell Info'!$B$11+($B441+SIGN($B441)*G$4)^2*'Load Cell Info'!$B$10+($B441+SIGN($B441)*G$4)*'Load Cell Info'!$B$9+'Load Cell Info'!$B$8,'Load Cell Info'!$F$13),"")</f>
        <v>0</v>
      </c>
      <c r="H441" s="84">
        <f>IFERROR(ROUND(($B441+SIGN($B441)*H$4)^5*'Load Cell Info'!$B$13+($B441+SIGN($B441)*H$4)^4*'Load Cell Info'!$B$12+($B441+SIGN($B441)*H$4)^3*'Load Cell Info'!$B$11+($B441+SIGN($B441)*H$4)^2*'Load Cell Info'!$B$10+($B441+SIGN($B441)*H$4)*'Load Cell Info'!$B$9+'Load Cell Info'!$B$8,'Load Cell Info'!$F$13),"")</f>
        <v>0</v>
      </c>
      <c r="I441" s="84">
        <f>IFERROR(ROUND(($B441+SIGN($B441)*I$4)^5*'Load Cell Info'!$B$13+($B441+SIGN($B441)*I$4)^4*'Load Cell Info'!$B$12+($B441+SIGN($B441)*I$4)^3*'Load Cell Info'!$B$11+($B441+SIGN($B441)*I$4)^2*'Load Cell Info'!$B$10+($B441+SIGN($B441)*I$4)*'Load Cell Info'!$B$9+'Load Cell Info'!$B$8,'Load Cell Info'!$F$13),"")</f>
        <v>0</v>
      </c>
      <c r="J441" s="84">
        <f>IFERROR(ROUND(($B441+SIGN($B441)*J$4)^5*'Load Cell Info'!$B$13+($B441+SIGN($B441)*J$4)^4*'Load Cell Info'!$B$12+($B441+SIGN($B441)*J$4)^3*'Load Cell Info'!$B$11+($B441+SIGN($B441)*J$4)^2*'Load Cell Info'!$B$10+($B441+SIGN($B441)*J$4)*'Load Cell Info'!$B$9+'Load Cell Info'!$B$8,'Load Cell Info'!$F$13),"")</f>
        <v>0</v>
      </c>
      <c r="K441" s="84">
        <f>IFERROR(ROUND(($B441+SIGN($B441)*K$4)^5*'Load Cell Info'!$B$13+($B441+SIGN($B441)*K$4)^4*'Load Cell Info'!$B$12+($B441+SIGN($B441)*K$4)^3*'Load Cell Info'!$B$11+($B441+SIGN($B441)*K$4)^2*'Load Cell Info'!$B$10+($B441+SIGN($B441)*K$4)*'Load Cell Info'!$B$9+'Load Cell Info'!$B$8,'Load Cell Info'!$F$13),"")</f>
        <v>0</v>
      </c>
      <c r="L441" s="84">
        <f>IFERROR(ROUND(($B441+SIGN($B441)*L$4)^5*'Load Cell Info'!$B$13+($B441+SIGN($B441)*L$4)^4*'Load Cell Info'!$B$12+($B441+SIGN($B441)*L$4)^3*'Load Cell Info'!$B$11+($B441+SIGN($B441)*L$4)^2*'Load Cell Info'!$B$10+($B441+SIGN($B441)*L$4)*'Load Cell Info'!$B$9+'Load Cell Info'!$B$8,'Load Cell Info'!$F$13),"")</f>
        <v>0</v>
      </c>
    </row>
    <row r="442" spans="2:12" ht="12" customHeight="1" x14ac:dyDescent="0.3">
      <c r="B442" s="87">
        <f>IF(B441="","",IF('Load Cell Info'!$B$8+'Load Cell Info'!$B$9*(SIGN('Load Cell Info'!$F$11)*'Load Cell Info'!$F$12*9+'Load Table'!B441)+'Load Cell Info'!$B$10*(SIGN('Load Cell Info'!$F$11)*'Load Cell Info'!$F$12*9+'Load Table'!B441)^2+'Load Cell Info'!$B$11*(SIGN('Load Cell Info'!$F$11)*'Load Cell Info'!$F$12*9+'Load Table'!B441)^3+'Load Cell Info'!$B$12*(SIGN('Load Cell Info'!$F$11)*'Load Cell Info'!$F$12*9+'Load Table'!B441)^4+'Load Cell Info'!$B$13*(SIGN('Load Cell Info'!$F$11)*'Load Cell Info'!$F$12*9+'Load Table'!B441)^5&gt;'Load Cell Info'!$F$9,"",SIGN('Load Cell Info'!$F$11)*'Load Cell Info'!$F$12*10+'Load Table'!B441))</f>
        <v>0</v>
      </c>
      <c r="C442" s="88">
        <f>IFERROR(ROUND(($B442+SIGN($B442)*C$4)^5*'Load Cell Info'!$B$13+($B442+SIGN($B442)*C$4)^4*'Load Cell Info'!$B$12+($B442+SIGN($B442)*C$4)^3*'Load Cell Info'!$B$11+($B442+SIGN($B442)*C$4)^2*'Load Cell Info'!$B$10+($B442+SIGN($B442)*C$4)*'Load Cell Info'!$B$9+'Load Cell Info'!$B$8,'Load Cell Info'!$F$13),"")</f>
        <v>0</v>
      </c>
      <c r="D442" s="88">
        <f>IFERROR(ROUND(($B442+SIGN($B442)*D$4)^5*'Load Cell Info'!$B$13+($B442+SIGN($B442)*D$4)^4*'Load Cell Info'!$B$12+($B442+SIGN($B442)*D$4)^3*'Load Cell Info'!$B$11+($B442+SIGN($B442)*D$4)^2*'Load Cell Info'!$B$10+($B442+SIGN($B442)*D$4)*'Load Cell Info'!$B$9+'Load Cell Info'!$B$8,'Load Cell Info'!$F$13),"")</f>
        <v>0</v>
      </c>
      <c r="E442" s="88">
        <f>IFERROR(ROUND(($B442+SIGN($B442)*E$4)^5*'Load Cell Info'!$B$13+($B442+SIGN($B442)*E$4)^4*'Load Cell Info'!$B$12+($B442+SIGN($B442)*E$4)^3*'Load Cell Info'!$B$11+($B442+SIGN($B442)*E$4)^2*'Load Cell Info'!$B$10+($B442+SIGN($B442)*E$4)*'Load Cell Info'!$B$9+'Load Cell Info'!$B$8,'Load Cell Info'!$F$13),"")</f>
        <v>0</v>
      </c>
      <c r="F442" s="88">
        <f>IFERROR(ROUND(($B442+SIGN($B442)*F$4)^5*'Load Cell Info'!$B$13+($B442+SIGN($B442)*F$4)^4*'Load Cell Info'!$B$12+($B442+SIGN($B442)*F$4)^3*'Load Cell Info'!$B$11+($B442+SIGN($B442)*F$4)^2*'Load Cell Info'!$B$10+($B442+SIGN($B442)*F$4)*'Load Cell Info'!$B$9+'Load Cell Info'!$B$8,'Load Cell Info'!$F$13),"")</f>
        <v>0</v>
      </c>
      <c r="G442" s="88">
        <f>IFERROR(ROUND(($B442+SIGN($B442)*G$4)^5*'Load Cell Info'!$B$13+($B442+SIGN($B442)*G$4)^4*'Load Cell Info'!$B$12+($B442+SIGN($B442)*G$4)^3*'Load Cell Info'!$B$11+($B442+SIGN($B442)*G$4)^2*'Load Cell Info'!$B$10+($B442+SIGN($B442)*G$4)*'Load Cell Info'!$B$9+'Load Cell Info'!$B$8,'Load Cell Info'!$F$13),"")</f>
        <v>0</v>
      </c>
      <c r="H442" s="88">
        <f>IFERROR(ROUND(($B442+SIGN($B442)*H$4)^5*'Load Cell Info'!$B$13+($B442+SIGN($B442)*H$4)^4*'Load Cell Info'!$B$12+($B442+SIGN($B442)*H$4)^3*'Load Cell Info'!$B$11+($B442+SIGN($B442)*H$4)^2*'Load Cell Info'!$B$10+($B442+SIGN($B442)*H$4)*'Load Cell Info'!$B$9+'Load Cell Info'!$B$8,'Load Cell Info'!$F$13),"")</f>
        <v>0</v>
      </c>
      <c r="I442" s="88">
        <f>IFERROR(ROUND(($B442+SIGN($B442)*I$4)^5*'Load Cell Info'!$B$13+($B442+SIGN($B442)*I$4)^4*'Load Cell Info'!$B$12+($B442+SIGN($B442)*I$4)^3*'Load Cell Info'!$B$11+($B442+SIGN($B442)*I$4)^2*'Load Cell Info'!$B$10+($B442+SIGN($B442)*I$4)*'Load Cell Info'!$B$9+'Load Cell Info'!$B$8,'Load Cell Info'!$F$13),"")</f>
        <v>0</v>
      </c>
      <c r="J442" s="88">
        <f>IFERROR(ROUND(($B442+SIGN($B442)*J$4)^5*'Load Cell Info'!$B$13+($B442+SIGN($B442)*J$4)^4*'Load Cell Info'!$B$12+($B442+SIGN($B442)*J$4)^3*'Load Cell Info'!$B$11+($B442+SIGN($B442)*J$4)^2*'Load Cell Info'!$B$10+($B442+SIGN($B442)*J$4)*'Load Cell Info'!$B$9+'Load Cell Info'!$B$8,'Load Cell Info'!$F$13),"")</f>
        <v>0</v>
      </c>
      <c r="K442" s="88">
        <f>IFERROR(ROUND(($B442+SIGN($B442)*K$4)^5*'Load Cell Info'!$B$13+($B442+SIGN($B442)*K$4)^4*'Load Cell Info'!$B$12+($B442+SIGN($B442)*K$4)^3*'Load Cell Info'!$B$11+($B442+SIGN($B442)*K$4)^2*'Load Cell Info'!$B$10+($B442+SIGN($B442)*K$4)*'Load Cell Info'!$B$9+'Load Cell Info'!$B$8,'Load Cell Info'!$F$13),"")</f>
        <v>0</v>
      </c>
      <c r="L442" s="88">
        <f>IFERROR(ROUND(($B442+SIGN($B442)*L$4)^5*'Load Cell Info'!$B$13+($B442+SIGN($B442)*L$4)^4*'Load Cell Info'!$B$12+($B442+SIGN($B442)*L$4)^3*'Load Cell Info'!$B$11+($B442+SIGN($B442)*L$4)^2*'Load Cell Info'!$B$10+($B442+SIGN($B442)*L$4)*'Load Cell Info'!$B$9+'Load Cell Info'!$B$8,'Load Cell Info'!$F$13),"")</f>
        <v>0</v>
      </c>
    </row>
    <row r="443" spans="2:12" ht="12" customHeight="1" x14ac:dyDescent="0.3">
      <c r="B443" s="83">
        <f>IF(B442="","",IF('Load Cell Info'!$B$8+'Load Cell Info'!$B$9*(SIGN('Load Cell Info'!$F$11)*'Load Cell Info'!$F$12*9+'Load Table'!B442)+'Load Cell Info'!$B$10*(SIGN('Load Cell Info'!$F$11)*'Load Cell Info'!$F$12*9+'Load Table'!B442)^2+'Load Cell Info'!$B$11*(SIGN('Load Cell Info'!$F$11)*'Load Cell Info'!$F$12*9+'Load Table'!B442)^3+'Load Cell Info'!$B$12*(SIGN('Load Cell Info'!$F$11)*'Load Cell Info'!$F$12*9+'Load Table'!B442)^4+'Load Cell Info'!$B$13*(SIGN('Load Cell Info'!$F$11)*'Load Cell Info'!$F$12*9+'Load Table'!B442)^5&gt;'Load Cell Info'!$F$9,"",SIGN('Load Cell Info'!$F$11)*'Load Cell Info'!$F$12*10+'Load Table'!B442))</f>
        <v>0</v>
      </c>
      <c r="C443" s="84">
        <f>IFERROR(ROUND(($B443+SIGN($B443)*C$4)^5*'Load Cell Info'!$B$13+($B443+SIGN($B443)*C$4)^4*'Load Cell Info'!$B$12+($B443+SIGN($B443)*C$4)^3*'Load Cell Info'!$B$11+($B443+SIGN($B443)*C$4)^2*'Load Cell Info'!$B$10+($B443+SIGN($B443)*C$4)*'Load Cell Info'!$B$9+'Load Cell Info'!$B$8,'Load Cell Info'!$F$13),"")</f>
        <v>0</v>
      </c>
      <c r="D443" s="84">
        <f>IFERROR(ROUND(($B443+SIGN($B443)*D$4)^5*'Load Cell Info'!$B$13+($B443+SIGN($B443)*D$4)^4*'Load Cell Info'!$B$12+($B443+SIGN($B443)*D$4)^3*'Load Cell Info'!$B$11+($B443+SIGN($B443)*D$4)^2*'Load Cell Info'!$B$10+($B443+SIGN($B443)*D$4)*'Load Cell Info'!$B$9+'Load Cell Info'!$B$8,'Load Cell Info'!$F$13),"")</f>
        <v>0</v>
      </c>
      <c r="E443" s="84">
        <f>IFERROR(ROUND(($B443+SIGN($B443)*E$4)^5*'Load Cell Info'!$B$13+($B443+SIGN($B443)*E$4)^4*'Load Cell Info'!$B$12+($B443+SIGN($B443)*E$4)^3*'Load Cell Info'!$B$11+($B443+SIGN($B443)*E$4)^2*'Load Cell Info'!$B$10+($B443+SIGN($B443)*E$4)*'Load Cell Info'!$B$9+'Load Cell Info'!$B$8,'Load Cell Info'!$F$13),"")</f>
        <v>0</v>
      </c>
      <c r="F443" s="84">
        <f>IFERROR(ROUND(($B443+SIGN($B443)*F$4)^5*'Load Cell Info'!$B$13+($B443+SIGN($B443)*F$4)^4*'Load Cell Info'!$B$12+($B443+SIGN($B443)*F$4)^3*'Load Cell Info'!$B$11+($B443+SIGN($B443)*F$4)^2*'Load Cell Info'!$B$10+($B443+SIGN($B443)*F$4)*'Load Cell Info'!$B$9+'Load Cell Info'!$B$8,'Load Cell Info'!$F$13),"")</f>
        <v>0</v>
      </c>
      <c r="G443" s="84">
        <f>IFERROR(ROUND(($B443+SIGN($B443)*G$4)^5*'Load Cell Info'!$B$13+($B443+SIGN($B443)*G$4)^4*'Load Cell Info'!$B$12+($B443+SIGN($B443)*G$4)^3*'Load Cell Info'!$B$11+($B443+SIGN($B443)*G$4)^2*'Load Cell Info'!$B$10+($B443+SIGN($B443)*G$4)*'Load Cell Info'!$B$9+'Load Cell Info'!$B$8,'Load Cell Info'!$F$13),"")</f>
        <v>0</v>
      </c>
      <c r="H443" s="84">
        <f>IFERROR(ROUND(($B443+SIGN($B443)*H$4)^5*'Load Cell Info'!$B$13+($B443+SIGN($B443)*H$4)^4*'Load Cell Info'!$B$12+($B443+SIGN($B443)*H$4)^3*'Load Cell Info'!$B$11+($B443+SIGN($B443)*H$4)^2*'Load Cell Info'!$B$10+($B443+SIGN($B443)*H$4)*'Load Cell Info'!$B$9+'Load Cell Info'!$B$8,'Load Cell Info'!$F$13),"")</f>
        <v>0</v>
      </c>
      <c r="I443" s="84">
        <f>IFERROR(ROUND(($B443+SIGN($B443)*I$4)^5*'Load Cell Info'!$B$13+($B443+SIGN($B443)*I$4)^4*'Load Cell Info'!$B$12+($B443+SIGN($B443)*I$4)^3*'Load Cell Info'!$B$11+($B443+SIGN($B443)*I$4)^2*'Load Cell Info'!$B$10+($B443+SIGN($B443)*I$4)*'Load Cell Info'!$B$9+'Load Cell Info'!$B$8,'Load Cell Info'!$F$13),"")</f>
        <v>0</v>
      </c>
      <c r="J443" s="84">
        <f>IFERROR(ROUND(($B443+SIGN($B443)*J$4)^5*'Load Cell Info'!$B$13+($B443+SIGN($B443)*J$4)^4*'Load Cell Info'!$B$12+($B443+SIGN($B443)*J$4)^3*'Load Cell Info'!$B$11+($B443+SIGN($B443)*J$4)^2*'Load Cell Info'!$B$10+($B443+SIGN($B443)*J$4)*'Load Cell Info'!$B$9+'Load Cell Info'!$B$8,'Load Cell Info'!$F$13),"")</f>
        <v>0</v>
      </c>
      <c r="K443" s="84">
        <f>IFERROR(ROUND(($B443+SIGN($B443)*K$4)^5*'Load Cell Info'!$B$13+($B443+SIGN($B443)*K$4)^4*'Load Cell Info'!$B$12+($B443+SIGN($B443)*K$4)^3*'Load Cell Info'!$B$11+($B443+SIGN($B443)*K$4)^2*'Load Cell Info'!$B$10+($B443+SIGN($B443)*K$4)*'Load Cell Info'!$B$9+'Load Cell Info'!$B$8,'Load Cell Info'!$F$13),"")</f>
        <v>0</v>
      </c>
      <c r="L443" s="84">
        <f>IFERROR(ROUND(($B443+SIGN($B443)*L$4)^5*'Load Cell Info'!$B$13+($B443+SIGN($B443)*L$4)^4*'Load Cell Info'!$B$12+($B443+SIGN($B443)*L$4)^3*'Load Cell Info'!$B$11+($B443+SIGN($B443)*L$4)^2*'Load Cell Info'!$B$10+($B443+SIGN($B443)*L$4)*'Load Cell Info'!$B$9+'Load Cell Info'!$B$8,'Load Cell Info'!$F$13),"")</f>
        <v>0</v>
      </c>
    </row>
    <row r="444" spans="2:12" ht="12" customHeight="1" x14ac:dyDescent="0.3">
      <c r="B444" s="87">
        <f>IF(B443="","",IF('Load Cell Info'!$B$8+'Load Cell Info'!$B$9*(SIGN('Load Cell Info'!$F$11)*'Load Cell Info'!$F$12*9+'Load Table'!B443)+'Load Cell Info'!$B$10*(SIGN('Load Cell Info'!$F$11)*'Load Cell Info'!$F$12*9+'Load Table'!B443)^2+'Load Cell Info'!$B$11*(SIGN('Load Cell Info'!$F$11)*'Load Cell Info'!$F$12*9+'Load Table'!B443)^3+'Load Cell Info'!$B$12*(SIGN('Load Cell Info'!$F$11)*'Load Cell Info'!$F$12*9+'Load Table'!B443)^4+'Load Cell Info'!$B$13*(SIGN('Load Cell Info'!$F$11)*'Load Cell Info'!$F$12*9+'Load Table'!B443)^5&gt;'Load Cell Info'!$F$9,"",SIGN('Load Cell Info'!$F$11)*'Load Cell Info'!$F$12*10+'Load Table'!B443))</f>
        <v>0</v>
      </c>
      <c r="C444" s="88">
        <f>IFERROR(ROUND(($B444+SIGN($B444)*C$4)^5*'Load Cell Info'!$B$13+($B444+SIGN($B444)*C$4)^4*'Load Cell Info'!$B$12+($B444+SIGN($B444)*C$4)^3*'Load Cell Info'!$B$11+($B444+SIGN($B444)*C$4)^2*'Load Cell Info'!$B$10+($B444+SIGN($B444)*C$4)*'Load Cell Info'!$B$9+'Load Cell Info'!$B$8,'Load Cell Info'!$F$13),"")</f>
        <v>0</v>
      </c>
      <c r="D444" s="88">
        <f>IFERROR(ROUND(($B444+SIGN($B444)*D$4)^5*'Load Cell Info'!$B$13+($B444+SIGN($B444)*D$4)^4*'Load Cell Info'!$B$12+($B444+SIGN($B444)*D$4)^3*'Load Cell Info'!$B$11+($B444+SIGN($B444)*D$4)^2*'Load Cell Info'!$B$10+($B444+SIGN($B444)*D$4)*'Load Cell Info'!$B$9+'Load Cell Info'!$B$8,'Load Cell Info'!$F$13),"")</f>
        <v>0</v>
      </c>
      <c r="E444" s="88">
        <f>IFERROR(ROUND(($B444+SIGN($B444)*E$4)^5*'Load Cell Info'!$B$13+($B444+SIGN($B444)*E$4)^4*'Load Cell Info'!$B$12+($B444+SIGN($B444)*E$4)^3*'Load Cell Info'!$B$11+($B444+SIGN($B444)*E$4)^2*'Load Cell Info'!$B$10+($B444+SIGN($B444)*E$4)*'Load Cell Info'!$B$9+'Load Cell Info'!$B$8,'Load Cell Info'!$F$13),"")</f>
        <v>0</v>
      </c>
      <c r="F444" s="88">
        <f>IFERROR(ROUND(($B444+SIGN($B444)*F$4)^5*'Load Cell Info'!$B$13+($B444+SIGN($B444)*F$4)^4*'Load Cell Info'!$B$12+($B444+SIGN($B444)*F$4)^3*'Load Cell Info'!$B$11+($B444+SIGN($B444)*F$4)^2*'Load Cell Info'!$B$10+($B444+SIGN($B444)*F$4)*'Load Cell Info'!$B$9+'Load Cell Info'!$B$8,'Load Cell Info'!$F$13),"")</f>
        <v>0</v>
      </c>
      <c r="G444" s="88">
        <f>IFERROR(ROUND(($B444+SIGN($B444)*G$4)^5*'Load Cell Info'!$B$13+($B444+SIGN($B444)*G$4)^4*'Load Cell Info'!$B$12+($B444+SIGN($B444)*G$4)^3*'Load Cell Info'!$B$11+($B444+SIGN($B444)*G$4)^2*'Load Cell Info'!$B$10+($B444+SIGN($B444)*G$4)*'Load Cell Info'!$B$9+'Load Cell Info'!$B$8,'Load Cell Info'!$F$13),"")</f>
        <v>0</v>
      </c>
      <c r="H444" s="88">
        <f>IFERROR(ROUND(($B444+SIGN($B444)*H$4)^5*'Load Cell Info'!$B$13+($B444+SIGN($B444)*H$4)^4*'Load Cell Info'!$B$12+($B444+SIGN($B444)*H$4)^3*'Load Cell Info'!$B$11+($B444+SIGN($B444)*H$4)^2*'Load Cell Info'!$B$10+($B444+SIGN($B444)*H$4)*'Load Cell Info'!$B$9+'Load Cell Info'!$B$8,'Load Cell Info'!$F$13),"")</f>
        <v>0</v>
      </c>
      <c r="I444" s="88">
        <f>IFERROR(ROUND(($B444+SIGN($B444)*I$4)^5*'Load Cell Info'!$B$13+($B444+SIGN($B444)*I$4)^4*'Load Cell Info'!$B$12+($B444+SIGN($B444)*I$4)^3*'Load Cell Info'!$B$11+($B444+SIGN($B444)*I$4)^2*'Load Cell Info'!$B$10+($B444+SIGN($B444)*I$4)*'Load Cell Info'!$B$9+'Load Cell Info'!$B$8,'Load Cell Info'!$F$13),"")</f>
        <v>0</v>
      </c>
      <c r="J444" s="88">
        <f>IFERROR(ROUND(($B444+SIGN($B444)*J$4)^5*'Load Cell Info'!$B$13+($B444+SIGN($B444)*J$4)^4*'Load Cell Info'!$B$12+($B444+SIGN($B444)*J$4)^3*'Load Cell Info'!$B$11+($B444+SIGN($B444)*J$4)^2*'Load Cell Info'!$B$10+($B444+SIGN($B444)*J$4)*'Load Cell Info'!$B$9+'Load Cell Info'!$B$8,'Load Cell Info'!$F$13),"")</f>
        <v>0</v>
      </c>
      <c r="K444" s="88">
        <f>IFERROR(ROUND(($B444+SIGN($B444)*K$4)^5*'Load Cell Info'!$B$13+($B444+SIGN($B444)*K$4)^4*'Load Cell Info'!$B$12+($B444+SIGN($B444)*K$4)^3*'Load Cell Info'!$B$11+($B444+SIGN($B444)*K$4)^2*'Load Cell Info'!$B$10+($B444+SIGN($B444)*K$4)*'Load Cell Info'!$B$9+'Load Cell Info'!$B$8,'Load Cell Info'!$F$13),"")</f>
        <v>0</v>
      </c>
      <c r="L444" s="88">
        <f>IFERROR(ROUND(($B444+SIGN($B444)*L$4)^5*'Load Cell Info'!$B$13+($B444+SIGN($B444)*L$4)^4*'Load Cell Info'!$B$12+($B444+SIGN($B444)*L$4)^3*'Load Cell Info'!$B$11+($B444+SIGN($B444)*L$4)^2*'Load Cell Info'!$B$10+($B444+SIGN($B444)*L$4)*'Load Cell Info'!$B$9+'Load Cell Info'!$B$8,'Load Cell Info'!$F$13),"")</f>
        <v>0</v>
      </c>
    </row>
    <row r="445" spans="2:12" ht="12" customHeight="1" x14ac:dyDescent="0.3">
      <c r="B445" s="83">
        <f>IF(B444="","",IF('Load Cell Info'!$B$8+'Load Cell Info'!$B$9*(SIGN('Load Cell Info'!$F$11)*'Load Cell Info'!$F$12*9+'Load Table'!B444)+'Load Cell Info'!$B$10*(SIGN('Load Cell Info'!$F$11)*'Load Cell Info'!$F$12*9+'Load Table'!B444)^2+'Load Cell Info'!$B$11*(SIGN('Load Cell Info'!$F$11)*'Load Cell Info'!$F$12*9+'Load Table'!B444)^3+'Load Cell Info'!$B$12*(SIGN('Load Cell Info'!$F$11)*'Load Cell Info'!$F$12*9+'Load Table'!B444)^4+'Load Cell Info'!$B$13*(SIGN('Load Cell Info'!$F$11)*'Load Cell Info'!$F$12*9+'Load Table'!B444)^5&gt;'Load Cell Info'!$F$9,"",SIGN('Load Cell Info'!$F$11)*'Load Cell Info'!$F$12*10+'Load Table'!B444))</f>
        <v>0</v>
      </c>
      <c r="C445" s="84">
        <f>IFERROR(ROUND(($B445+SIGN($B445)*C$4)^5*'Load Cell Info'!$B$13+($B445+SIGN($B445)*C$4)^4*'Load Cell Info'!$B$12+($B445+SIGN($B445)*C$4)^3*'Load Cell Info'!$B$11+($B445+SIGN($B445)*C$4)^2*'Load Cell Info'!$B$10+($B445+SIGN($B445)*C$4)*'Load Cell Info'!$B$9+'Load Cell Info'!$B$8,'Load Cell Info'!$F$13),"")</f>
        <v>0</v>
      </c>
      <c r="D445" s="84">
        <f>IFERROR(ROUND(($B445+SIGN($B445)*D$4)^5*'Load Cell Info'!$B$13+($B445+SIGN($B445)*D$4)^4*'Load Cell Info'!$B$12+($B445+SIGN($B445)*D$4)^3*'Load Cell Info'!$B$11+($B445+SIGN($B445)*D$4)^2*'Load Cell Info'!$B$10+($B445+SIGN($B445)*D$4)*'Load Cell Info'!$B$9+'Load Cell Info'!$B$8,'Load Cell Info'!$F$13),"")</f>
        <v>0</v>
      </c>
      <c r="E445" s="84">
        <f>IFERROR(ROUND(($B445+SIGN($B445)*E$4)^5*'Load Cell Info'!$B$13+($B445+SIGN($B445)*E$4)^4*'Load Cell Info'!$B$12+($B445+SIGN($B445)*E$4)^3*'Load Cell Info'!$B$11+($B445+SIGN($B445)*E$4)^2*'Load Cell Info'!$B$10+($B445+SIGN($B445)*E$4)*'Load Cell Info'!$B$9+'Load Cell Info'!$B$8,'Load Cell Info'!$F$13),"")</f>
        <v>0</v>
      </c>
      <c r="F445" s="84">
        <f>IFERROR(ROUND(($B445+SIGN($B445)*F$4)^5*'Load Cell Info'!$B$13+($B445+SIGN($B445)*F$4)^4*'Load Cell Info'!$B$12+($B445+SIGN($B445)*F$4)^3*'Load Cell Info'!$B$11+($B445+SIGN($B445)*F$4)^2*'Load Cell Info'!$B$10+($B445+SIGN($B445)*F$4)*'Load Cell Info'!$B$9+'Load Cell Info'!$B$8,'Load Cell Info'!$F$13),"")</f>
        <v>0</v>
      </c>
      <c r="G445" s="84">
        <f>IFERROR(ROUND(($B445+SIGN($B445)*G$4)^5*'Load Cell Info'!$B$13+($B445+SIGN($B445)*G$4)^4*'Load Cell Info'!$B$12+($B445+SIGN($B445)*G$4)^3*'Load Cell Info'!$B$11+($B445+SIGN($B445)*G$4)^2*'Load Cell Info'!$B$10+($B445+SIGN($B445)*G$4)*'Load Cell Info'!$B$9+'Load Cell Info'!$B$8,'Load Cell Info'!$F$13),"")</f>
        <v>0</v>
      </c>
      <c r="H445" s="84">
        <f>IFERROR(ROUND(($B445+SIGN($B445)*H$4)^5*'Load Cell Info'!$B$13+($B445+SIGN($B445)*H$4)^4*'Load Cell Info'!$B$12+($B445+SIGN($B445)*H$4)^3*'Load Cell Info'!$B$11+($B445+SIGN($B445)*H$4)^2*'Load Cell Info'!$B$10+($B445+SIGN($B445)*H$4)*'Load Cell Info'!$B$9+'Load Cell Info'!$B$8,'Load Cell Info'!$F$13),"")</f>
        <v>0</v>
      </c>
      <c r="I445" s="84">
        <f>IFERROR(ROUND(($B445+SIGN($B445)*I$4)^5*'Load Cell Info'!$B$13+($B445+SIGN($B445)*I$4)^4*'Load Cell Info'!$B$12+($B445+SIGN($B445)*I$4)^3*'Load Cell Info'!$B$11+($B445+SIGN($B445)*I$4)^2*'Load Cell Info'!$B$10+($B445+SIGN($B445)*I$4)*'Load Cell Info'!$B$9+'Load Cell Info'!$B$8,'Load Cell Info'!$F$13),"")</f>
        <v>0</v>
      </c>
      <c r="J445" s="84">
        <f>IFERROR(ROUND(($B445+SIGN($B445)*J$4)^5*'Load Cell Info'!$B$13+($B445+SIGN($B445)*J$4)^4*'Load Cell Info'!$B$12+($B445+SIGN($B445)*J$4)^3*'Load Cell Info'!$B$11+($B445+SIGN($B445)*J$4)^2*'Load Cell Info'!$B$10+($B445+SIGN($B445)*J$4)*'Load Cell Info'!$B$9+'Load Cell Info'!$B$8,'Load Cell Info'!$F$13),"")</f>
        <v>0</v>
      </c>
      <c r="K445" s="84">
        <f>IFERROR(ROUND(($B445+SIGN($B445)*K$4)^5*'Load Cell Info'!$B$13+($B445+SIGN($B445)*K$4)^4*'Load Cell Info'!$B$12+($B445+SIGN($B445)*K$4)^3*'Load Cell Info'!$B$11+($B445+SIGN($B445)*K$4)^2*'Load Cell Info'!$B$10+($B445+SIGN($B445)*K$4)*'Load Cell Info'!$B$9+'Load Cell Info'!$B$8,'Load Cell Info'!$F$13),"")</f>
        <v>0</v>
      </c>
      <c r="L445" s="84">
        <f>IFERROR(ROUND(($B445+SIGN($B445)*L$4)^5*'Load Cell Info'!$B$13+($B445+SIGN($B445)*L$4)^4*'Load Cell Info'!$B$12+($B445+SIGN($B445)*L$4)^3*'Load Cell Info'!$B$11+($B445+SIGN($B445)*L$4)^2*'Load Cell Info'!$B$10+($B445+SIGN($B445)*L$4)*'Load Cell Info'!$B$9+'Load Cell Info'!$B$8,'Load Cell Info'!$F$13),"")</f>
        <v>0</v>
      </c>
    </row>
    <row r="446" spans="2:12" ht="12" customHeight="1" x14ac:dyDescent="0.3">
      <c r="B446" s="87">
        <f>IF(B445="","",IF('Load Cell Info'!$B$8+'Load Cell Info'!$B$9*(SIGN('Load Cell Info'!$F$11)*'Load Cell Info'!$F$12*9+'Load Table'!B445)+'Load Cell Info'!$B$10*(SIGN('Load Cell Info'!$F$11)*'Load Cell Info'!$F$12*9+'Load Table'!B445)^2+'Load Cell Info'!$B$11*(SIGN('Load Cell Info'!$F$11)*'Load Cell Info'!$F$12*9+'Load Table'!B445)^3+'Load Cell Info'!$B$12*(SIGN('Load Cell Info'!$F$11)*'Load Cell Info'!$F$12*9+'Load Table'!B445)^4+'Load Cell Info'!$B$13*(SIGN('Load Cell Info'!$F$11)*'Load Cell Info'!$F$12*9+'Load Table'!B445)^5&gt;'Load Cell Info'!$F$9,"",SIGN('Load Cell Info'!$F$11)*'Load Cell Info'!$F$12*10+'Load Table'!B445))</f>
        <v>0</v>
      </c>
      <c r="C446" s="88">
        <f>IFERROR(ROUND(($B446+SIGN($B446)*C$4)^5*'Load Cell Info'!$B$13+($B446+SIGN($B446)*C$4)^4*'Load Cell Info'!$B$12+($B446+SIGN($B446)*C$4)^3*'Load Cell Info'!$B$11+($B446+SIGN($B446)*C$4)^2*'Load Cell Info'!$B$10+($B446+SIGN($B446)*C$4)*'Load Cell Info'!$B$9+'Load Cell Info'!$B$8,'Load Cell Info'!$F$13),"")</f>
        <v>0</v>
      </c>
      <c r="D446" s="88">
        <f>IFERROR(ROUND(($B446+SIGN($B446)*D$4)^5*'Load Cell Info'!$B$13+($B446+SIGN($B446)*D$4)^4*'Load Cell Info'!$B$12+($B446+SIGN($B446)*D$4)^3*'Load Cell Info'!$B$11+($B446+SIGN($B446)*D$4)^2*'Load Cell Info'!$B$10+($B446+SIGN($B446)*D$4)*'Load Cell Info'!$B$9+'Load Cell Info'!$B$8,'Load Cell Info'!$F$13),"")</f>
        <v>0</v>
      </c>
      <c r="E446" s="88">
        <f>IFERROR(ROUND(($B446+SIGN($B446)*E$4)^5*'Load Cell Info'!$B$13+($B446+SIGN($B446)*E$4)^4*'Load Cell Info'!$B$12+($B446+SIGN($B446)*E$4)^3*'Load Cell Info'!$B$11+($B446+SIGN($B446)*E$4)^2*'Load Cell Info'!$B$10+($B446+SIGN($B446)*E$4)*'Load Cell Info'!$B$9+'Load Cell Info'!$B$8,'Load Cell Info'!$F$13),"")</f>
        <v>0</v>
      </c>
      <c r="F446" s="88">
        <f>IFERROR(ROUND(($B446+SIGN($B446)*F$4)^5*'Load Cell Info'!$B$13+($B446+SIGN($B446)*F$4)^4*'Load Cell Info'!$B$12+($B446+SIGN($B446)*F$4)^3*'Load Cell Info'!$B$11+($B446+SIGN($B446)*F$4)^2*'Load Cell Info'!$B$10+($B446+SIGN($B446)*F$4)*'Load Cell Info'!$B$9+'Load Cell Info'!$B$8,'Load Cell Info'!$F$13),"")</f>
        <v>0</v>
      </c>
      <c r="G446" s="88">
        <f>IFERROR(ROUND(($B446+SIGN($B446)*G$4)^5*'Load Cell Info'!$B$13+($B446+SIGN($B446)*G$4)^4*'Load Cell Info'!$B$12+($B446+SIGN($B446)*G$4)^3*'Load Cell Info'!$B$11+($B446+SIGN($B446)*G$4)^2*'Load Cell Info'!$B$10+($B446+SIGN($B446)*G$4)*'Load Cell Info'!$B$9+'Load Cell Info'!$B$8,'Load Cell Info'!$F$13),"")</f>
        <v>0</v>
      </c>
      <c r="H446" s="88">
        <f>IFERROR(ROUND(($B446+SIGN($B446)*H$4)^5*'Load Cell Info'!$B$13+($B446+SIGN($B446)*H$4)^4*'Load Cell Info'!$B$12+($B446+SIGN($B446)*H$4)^3*'Load Cell Info'!$B$11+($B446+SIGN($B446)*H$4)^2*'Load Cell Info'!$B$10+($B446+SIGN($B446)*H$4)*'Load Cell Info'!$B$9+'Load Cell Info'!$B$8,'Load Cell Info'!$F$13),"")</f>
        <v>0</v>
      </c>
      <c r="I446" s="88">
        <f>IFERROR(ROUND(($B446+SIGN($B446)*I$4)^5*'Load Cell Info'!$B$13+($B446+SIGN($B446)*I$4)^4*'Load Cell Info'!$B$12+($B446+SIGN($B446)*I$4)^3*'Load Cell Info'!$B$11+($B446+SIGN($B446)*I$4)^2*'Load Cell Info'!$B$10+($B446+SIGN($B446)*I$4)*'Load Cell Info'!$B$9+'Load Cell Info'!$B$8,'Load Cell Info'!$F$13),"")</f>
        <v>0</v>
      </c>
      <c r="J446" s="88">
        <f>IFERROR(ROUND(($B446+SIGN($B446)*J$4)^5*'Load Cell Info'!$B$13+($B446+SIGN($B446)*J$4)^4*'Load Cell Info'!$B$12+($B446+SIGN($B446)*J$4)^3*'Load Cell Info'!$B$11+($B446+SIGN($B446)*J$4)^2*'Load Cell Info'!$B$10+($B446+SIGN($B446)*J$4)*'Load Cell Info'!$B$9+'Load Cell Info'!$B$8,'Load Cell Info'!$F$13),"")</f>
        <v>0</v>
      </c>
      <c r="K446" s="88">
        <f>IFERROR(ROUND(($B446+SIGN($B446)*K$4)^5*'Load Cell Info'!$B$13+($B446+SIGN($B446)*K$4)^4*'Load Cell Info'!$B$12+($B446+SIGN($B446)*K$4)^3*'Load Cell Info'!$B$11+($B446+SIGN($B446)*K$4)^2*'Load Cell Info'!$B$10+($B446+SIGN($B446)*K$4)*'Load Cell Info'!$B$9+'Load Cell Info'!$B$8,'Load Cell Info'!$F$13),"")</f>
        <v>0</v>
      </c>
      <c r="L446" s="88">
        <f>IFERROR(ROUND(($B446+SIGN($B446)*L$4)^5*'Load Cell Info'!$B$13+($B446+SIGN($B446)*L$4)^4*'Load Cell Info'!$B$12+($B446+SIGN($B446)*L$4)^3*'Load Cell Info'!$B$11+($B446+SIGN($B446)*L$4)^2*'Load Cell Info'!$B$10+($B446+SIGN($B446)*L$4)*'Load Cell Info'!$B$9+'Load Cell Info'!$B$8,'Load Cell Info'!$F$13),"")</f>
        <v>0</v>
      </c>
    </row>
    <row r="447" spans="2:12" ht="12" customHeight="1" x14ac:dyDescent="0.3">
      <c r="B447" s="83">
        <f>IF(B446="","",IF('Load Cell Info'!$B$8+'Load Cell Info'!$B$9*(SIGN('Load Cell Info'!$F$11)*'Load Cell Info'!$F$12*9+'Load Table'!B446)+'Load Cell Info'!$B$10*(SIGN('Load Cell Info'!$F$11)*'Load Cell Info'!$F$12*9+'Load Table'!B446)^2+'Load Cell Info'!$B$11*(SIGN('Load Cell Info'!$F$11)*'Load Cell Info'!$F$12*9+'Load Table'!B446)^3+'Load Cell Info'!$B$12*(SIGN('Load Cell Info'!$F$11)*'Load Cell Info'!$F$12*9+'Load Table'!B446)^4+'Load Cell Info'!$B$13*(SIGN('Load Cell Info'!$F$11)*'Load Cell Info'!$F$12*9+'Load Table'!B446)^5&gt;'Load Cell Info'!$F$9,"",SIGN('Load Cell Info'!$F$11)*'Load Cell Info'!$F$12*10+'Load Table'!B446))</f>
        <v>0</v>
      </c>
      <c r="C447" s="84">
        <f>IFERROR(ROUND(($B447+SIGN($B447)*C$4)^5*'Load Cell Info'!$B$13+($B447+SIGN($B447)*C$4)^4*'Load Cell Info'!$B$12+($B447+SIGN($B447)*C$4)^3*'Load Cell Info'!$B$11+($B447+SIGN($B447)*C$4)^2*'Load Cell Info'!$B$10+($B447+SIGN($B447)*C$4)*'Load Cell Info'!$B$9+'Load Cell Info'!$B$8,'Load Cell Info'!$F$13),"")</f>
        <v>0</v>
      </c>
      <c r="D447" s="84">
        <f>IFERROR(ROUND(($B447+SIGN($B447)*D$4)^5*'Load Cell Info'!$B$13+($B447+SIGN($B447)*D$4)^4*'Load Cell Info'!$B$12+($B447+SIGN($B447)*D$4)^3*'Load Cell Info'!$B$11+($B447+SIGN($B447)*D$4)^2*'Load Cell Info'!$B$10+($B447+SIGN($B447)*D$4)*'Load Cell Info'!$B$9+'Load Cell Info'!$B$8,'Load Cell Info'!$F$13),"")</f>
        <v>0</v>
      </c>
      <c r="E447" s="84">
        <f>IFERROR(ROUND(($B447+SIGN($B447)*E$4)^5*'Load Cell Info'!$B$13+($B447+SIGN($B447)*E$4)^4*'Load Cell Info'!$B$12+($B447+SIGN($B447)*E$4)^3*'Load Cell Info'!$B$11+($B447+SIGN($B447)*E$4)^2*'Load Cell Info'!$B$10+($B447+SIGN($B447)*E$4)*'Load Cell Info'!$B$9+'Load Cell Info'!$B$8,'Load Cell Info'!$F$13),"")</f>
        <v>0</v>
      </c>
      <c r="F447" s="84">
        <f>IFERROR(ROUND(($B447+SIGN($B447)*F$4)^5*'Load Cell Info'!$B$13+($B447+SIGN($B447)*F$4)^4*'Load Cell Info'!$B$12+($B447+SIGN($B447)*F$4)^3*'Load Cell Info'!$B$11+($B447+SIGN($B447)*F$4)^2*'Load Cell Info'!$B$10+($B447+SIGN($B447)*F$4)*'Load Cell Info'!$B$9+'Load Cell Info'!$B$8,'Load Cell Info'!$F$13),"")</f>
        <v>0</v>
      </c>
      <c r="G447" s="84">
        <f>IFERROR(ROUND(($B447+SIGN($B447)*G$4)^5*'Load Cell Info'!$B$13+($B447+SIGN($B447)*G$4)^4*'Load Cell Info'!$B$12+($B447+SIGN($B447)*G$4)^3*'Load Cell Info'!$B$11+($B447+SIGN($B447)*G$4)^2*'Load Cell Info'!$B$10+($B447+SIGN($B447)*G$4)*'Load Cell Info'!$B$9+'Load Cell Info'!$B$8,'Load Cell Info'!$F$13),"")</f>
        <v>0</v>
      </c>
      <c r="H447" s="84">
        <f>IFERROR(ROUND(($B447+SIGN($B447)*H$4)^5*'Load Cell Info'!$B$13+($B447+SIGN($B447)*H$4)^4*'Load Cell Info'!$B$12+($B447+SIGN($B447)*H$4)^3*'Load Cell Info'!$B$11+($B447+SIGN($B447)*H$4)^2*'Load Cell Info'!$B$10+($B447+SIGN($B447)*H$4)*'Load Cell Info'!$B$9+'Load Cell Info'!$B$8,'Load Cell Info'!$F$13),"")</f>
        <v>0</v>
      </c>
      <c r="I447" s="84">
        <f>IFERROR(ROUND(($B447+SIGN($B447)*I$4)^5*'Load Cell Info'!$B$13+($B447+SIGN($B447)*I$4)^4*'Load Cell Info'!$B$12+($B447+SIGN($B447)*I$4)^3*'Load Cell Info'!$B$11+($B447+SIGN($B447)*I$4)^2*'Load Cell Info'!$B$10+($B447+SIGN($B447)*I$4)*'Load Cell Info'!$B$9+'Load Cell Info'!$B$8,'Load Cell Info'!$F$13),"")</f>
        <v>0</v>
      </c>
      <c r="J447" s="84">
        <f>IFERROR(ROUND(($B447+SIGN($B447)*J$4)^5*'Load Cell Info'!$B$13+($B447+SIGN($B447)*J$4)^4*'Load Cell Info'!$B$12+($B447+SIGN($B447)*J$4)^3*'Load Cell Info'!$B$11+($B447+SIGN($B447)*J$4)^2*'Load Cell Info'!$B$10+($B447+SIGN($B447)*J$4)*'Load Cell Info'!$B$9+'Load Cell Info'!$B$8,'Load Cell Info'!$F$13),"")</f>
        <v>0</v>
      </c>
      <c r="K447" s="84">
        <f>IFERROR(ROUND(($B447+SIGN($B447)*K$4)^5*'Load Cell Info'!$B$13+($B447+SIGN($B447)*K$4)^4*'Load Cell Info'!$B$12+($B447+SIGN($B447)*K$4)^3*'Load Cell Info'!$B$11+($B447+SIGN($B447)*K$4)^2*'Load Cell Info'!$B$10+($B447+SIGN($B447)*K$4)*'Load Cell Info'!$B$9+'Load Cell Info'!$B$8,'Load Cell Info'!$F$13),"")</f>
        <v>0</v>
      </c>
      <c r="L447" s="84">
        <f>IFERROR(ROUND(($B447+SIGN($B447)*L$4)^5*'Load Cell Info'!$B$13+($B447+SIGN($B447)*L$4)^4*'Load Cell Info'!$B$12+($B447+SIGN($B447)*L$4)^3*'Load Cell Info'!$B$11+($B447+SIGN($B447)*L$4)^2*'Load Cell Info'!$B$10+($B447+SIGN($B447)*L$4)*'Load Cell Info'!$B$9+'Load Cell Info'!$B$8,'Load Cell Info'!$F$13),"")</f>
        <v>0</v>
      </c>
    </row>
    <row r="448" spans="2:12" ht="12" customHeight="1" x14ac:dyDescent="0.3">
      <c r="B448" s="87">
        <f>IF(B447="","",IF('Load Cell Info'!$B$8+'Load Cell Info'!$B$9*(SIGN('Load Cell Info'!$F$11)*'Load Cell Info'!$F$12*9+'Load Table'!B447)+'Load Cell Info'!$B$10*(SIGN('Load Cell Info'!$F$11)*'Load Cell Info'!$F$12*9+'Load Table'!B447)^2+'Load Cell Info'!$B$11*(SIGN('Load Cell Info'!$F$11)*'Load Cell Info'!$F$12*9+'Load Table'!B447)^3+'Load Cell Info'!$B$12*(SIGN('Load Cell Info'!$F$11)*'Load Cell Info'!$F$12*9+'Load Table'!B447)^4+'Load Cell Info'!$B$13*(SIGN('Load Cell Info'!$F$11)*'Load Cell Info'!$F$12*9+'Load Table'!B447)^5&gt;'Load Cell Info'!$F$9,"",SIGN('Load Cell Info'!$F$11)*'Load Cell Info'!$F$12*10+'Load Table'!B447))</f>
        <v>0</v>
      </c>
      <c r="C448" s="88">
        <f>IFERROR(ROUND(($B448+SIGN($B448)*C$4)^5*'Load Cell Info'!$B$13+($B448+SIGN($B448)*C$4)^4*'Load Cell Info'!$B$12+($B448+SIGN($B448)*C$4)^3*'Load Cell Info'!$B$11+($B448+SIGN($B448)*C$4)^2*'Load Cell Info'!$B$10+($B448+SIGN($B448)*C$4)*'Load Cell Info'!$B$9+'Load Cell Info'!$B$8,'Load Cell Info'!$F$13),"")</f>
        <v>0</v>
      </c>
      <c r="D448" s="88">
        <f>IFERROR(ROUND(($B448+SIGN($B448)*D$4)^5*'Load Cell Info'!$B$13+($B448+SIGN($B448)*D$4)^4*'Load Cell Info'!$B$12+($B448+SIGN($B448)*D$4)^3*'Load Cell Info'!$B$11+($B448+SIGN($B448)*D$4)^2*'Load Cell Info'!$B$10+($B448+SIGN($B448)*D$4)*'Load Cell Info'!$B$9+'Load Cell Info'!$B$8,'Load Cell Info'!$F$13),"")</f>
        <v>0</v>
      </c>
      <c r="E448" s="88">
        <f>IFERROR(ROUND(($B448+SIGN($B448)*E$4)^5*'Load Cell Info'!$B$13+($B448+SIGN($B448)*E$4)^4*'Load Cell Info'!$B$12+($B448+SIGN($B448)*E$4)^3*'Load Cell Info'!$B$11+($B448+SIGN($B448)*E$4)^2*'Load Cell Info'!$B$10+($B448+SIGN($B448)*E$4)*'Load Cell Info'!$B$9+'Load Cell Info'!$B$8,'Load Cell Info'!$F$13),"")</f>
        <v>0</v>
      </c>
      <c r="F448" s="88">
        <f>IFERROR(ROUND(($B448+SIGN($B448)*F$4)^5*'Load Cell Info'!$B$13+($B448+SIGN($B448)*F$4)^4*'Load Cell Info'!$B$12+($B448+SIGN($B448)*F$4)^3*'Load Cell Info'!$B$11+($B448+SIGN($B448)*F$4)^2*'Load Cell Info'!$B$10+($B448+SIGN($B448)*F$4)*'Load Cell Info'!$B$9+'Load Cell Info'!$B$8,'Load Cell Info'!$F$13),"")</f>
        <v>0</v>
      </c>
      <c r="G448" s="88">
        <f>IFERROR(ROUND(($B448+SIGN($B448)*G$4)^5*'Load Cell Info'!$B$13+($B448+SIGN($B448)*G$4)^4*'Load Cell Info'!$B$12+($B448+SIGN($B448)*G$4)^3*'Load Cell Info'!$B$11+($B448+SIGN($B448)*G$4)^2*'Load Cell Info'!$B$10+($B448+SIGN($B448)*G$4)*'Load Cell Info'!$B$9+'Load Cell Info'!$B$8,'Load Cell Info'!$F$13),"")</f>
        <v>0</v>
      </c>
      <c r="H448" s="88">
        <f>IFERROR(ROUND(($B448+SIGN($B448)*H$4)^5*'Load Cell Info'!$B$13+($B448+SIGN($B448)*H$4)^4*'Load Cell Info'!$B$12+($B448+SIGN($B448)*H$4)^3*'Load Cell Info'!$B$11+($B448+SIGN($B448)*H$4)^2*'Load Cell Info'!$B$10+($B448+SIGN($B448)*H$4)*'Load Cell Info'!$B$9+'Load Cell Info'!$B$8,'Load Cell Info'!$F$13),"")</f>
        <v>0</v>
      </c>
      <c r="I448" s="88">
        <f>IFERROR(ROUND(($B448+SIGN($B448)*I$4)^5*'Load Cell Info'!$B$13+($B448+SIGN($B448)*I$4)^4*'Load Cell Info'!$B$12+($B448+SIGN($B448)*I$4)^3*'Load Cell Info'!$B$11+($B448+SIGN($B448)*I$4)^2*'Load Cell Info'!$B$10+($B448+SIGN($B448)*I$4)*'Load Cell Info'!$B$9+'Load Cell Info'!$B$8,'Load Cell Info'!$F$13),"")</f>
        <v>0</v>
      </c>
      <c r="J448" s="88">
        <f>IFERROR(ROUND(($B448+SIGN($B448)*J$4)^5*'Load Cell Info'!$B$13+($B448+SIGN($B448)*J$4)^4*'Load Cell Info'!$B$12+($B448+SIGN($B448)*J$4)^3*'Load Cell Info'!$B$11+($B448+SIGN($B448)*J$4)^2*'Load Cell Info'!$B$10+($B448+SIGN($B448)*J$4)*'Load Cell Info'!$B$9+'Load Cell Info'!$B$8,'Load Cell Info'!$F$13),"")</f>
        <v>0</v>
      </c>
      <c r="K448" s="88">
        <f>IFERROR(ROUND(($B448+SIGN($B448)*K$4)^5*'Load Cell Info'!$B$13+($B448+SIGN($B448)*K$4)^4*'Load Cell Info'!$B$12+($B448+SIGN($B448)*K$4)^3*'Load Cell Info'!$B$11+($B448+SIGN($B448)*K$4)^2*'Load Cell Info'!$B$10+($B448+SIGN($B448)*K$4)*'Load Cell Info'!$B$9+'Load Cell Info'!$B$8,'Load Cell Info'!$F$13),"")</f>
        <v>0</v>
      </c>
      <c r="L448" s="88">
        <f>IFERROR(ROUND(($B448+SIGN($B448)*L$4)^5*'Load Cell Info'!$B$13+($B448+SIGN($B448)*L$4)^4*'Load Cell Info'!$B$12+($B448+SIGN($B448)*L$4)^3*'Load Cell Info'!$B$11+($B448+SIGN($B448)*L$4)^2*'Load Cell Info'!$B$10+($B448+SIGN($B448)*L$4)*'Load Cell Info'!$B$9+'Load Cell Info'!$B$8,'Load Cell Info'!$F$13),"")</f>
        <v>0</v>
      </c>
    </row>
    <row r="449" spans="2:12" ht="12" customHeight="1" x14ac:dyDescent="0.3">
      <c r="B449" s="83">
        <f>IF(B448="","",IF('Load Cell Info'!$B$8+'Load Cell Info'!$B$9*(SIGN('Load Cell Info'!$F$11)*'Load Cell Info'!$F$12*9+'Load Table'!B448)+'Load Cell Info'!$B$10*(SIGN('Load Cell Info'!$F$11)*'Load Cell Info'!$F$12*9+'Load Table'!B448)^2+'Load Cell Info'!$B$11*(SIGN('Load Cell Info'!$F$11)*'Load Cell Info'!$F$12*9+'Load Table'!B448)^3+'Load Cell Info'!$B$12*(SIGN('Load Cell Info'!$F$11)*'Load Cell Info'!$F$12*9+'Load Table'!B448)^4+'Load Cell Info'!$B$13*(SIGN('Load Cell Info'!$F$11)*'Load Cell Info'!$F$12*9+'Load Table'!B448)^5&gt;'Load Cell Info'!$F$9,"",SIGN('Load Cell Info'!$F$11)*'Load Cell Info'!$F$12*10+'Load Table'!B448))</f>
        <v>0</v>
      </c>
      <c r="C449" s="84">
        <f>IFERROR(ROUND(($B449+SIGN($B449)*C$4)^5*'Load Cell Info'!$B$13+($B449+SIGN($B449)*C$4)^4*'Load Cell Info'!$B$12+($B449+SIGN($B449)*C$4)^3*'Load Cell Info'!$B$11+($B449+SIGN($B449)*C$4)^2*'Load Cell Info'!$B$10+($B449+SIGN($B449)*C$4)*'Load Cell Info'!$B$9+'Load Cell Info'!$B$8,'Load Cell Info'!$F$13),"")</f>
        <v>0</v>
      </c>
      <c r="D449" s="84">
        <f>IFERROR(ROUND(($B449+SIGN($B449)*D$4)^5*'Load Cell Info'!$B$13+($B449+SIGN($B449)*D$4)^4*'Load Cell Info'!$B$12+($B449+SIGN($B449)*D$4)^3*'Load Cell Info'!$B$11+($B449+SIGN($B449)*D$4)^2*'Load Cell Info'!$B$10+($B449+SIGN($B449)*D$4)*'Load Cell Info'!$B$9+'Load Cell Info'!$B$8,'Load Cell Info'!$F$13),"")</f>
        <v>0</v>
      </c>
      <c r="E449" s="84">
        <f>IFERROR(ROUND(($B449+SIGN($B449)*E$4)^5*'Load Cell Info'!$B$13+($B449+SIGN($B449)*E$4)^4*'Load Cell Info'!$B$12+($B449+SIGN($B449)*E$4)^3*'Load Cell Info'!$B$11+($B449+SIGN($B449)*E$4)^2*'Load Cell Info'!$B$10+($B449+SIGN($B449)*E$4)*'Load Cell Info'!$B$9+'Load Cell Info'!$B$8,'Load Cell Info'!$F$13),"")</f>
        <v>0</v>
      </c>
      <c r="F449" s="84">
        <f>IFERROR(ROUND(($B449+SIGN($B449)*F$4)^5*'Load Cell Info'!$B$13+($B449+SIGN($B449)*F$4)^4*'Load Cell Info'!$B$12+($B449+SIGN($B449)*F$4)^3*'Load Cell Info'!$B$11+($B449+SIGN($B449)*F$4)^2*'Load Cell Info'!$B$10+($B449+SIGN($B449)*F$4)*'Load Cell Info'!$B$9+'Load Cell Info'!$B$8,'Load Cell Info'!$F$13),"")</f>
        <v>0</v>
      </c>
      <c r="G449" s="84">
        <f>IFERROR(ROUND(($B449+SIGN($B449)*G$4)^5*'Load Cell Info'!$B$13+($B449+SIGN($B449)*G$4)^4*'Load Cell Info'!$B$12+($B449+SIGN($B449)*G$4)^3*'Load Cell Info'!$B$11+($B449+SIGN($B449)*G$4)^2*'Load Cell Info'!$B$10+($B449+SIGN($B449)*G$4)*'Load Cell Info'!$B$9+'Load Cell Info'!$B$8,'Load Cell Info'!$F$13),"")</f>
        <v>0</v>
      </c>
      <c r="H449" s="84">
        <f>IFERROR(ROUND(($B449+SIGN($B449)*H$4)^5*'Load Cell Info'!$B$13+($B449+SIGN($B449)*H$4)^4*'Load Cell Info'!$B$12+($B449+SIGN($B449)*H$4)^3*'Load Cell Info'!$B$11+($B449+SIGN($B449)*H$4)^2*'Load Cell Info'!$B$10+($B449+SIGN($B449)*H$4)*'Load Cell Info'!$B$9+'Load Cell Info'!$B$8,'Load Cell Info'!$F$13),"")</f>
        <v>0</v>
      </c>
      <c r="I449" s="84">
        <f>IFERROR(ROUND(($B449+SIGN($B449)*I$4)^5*'Load Cell Info'!$B$13+($B449+SIGN($B449)*I$4)^4*'Load Cell Info'!$B$12+($B449+SIGN($B449)*I$4)^3*'Load Cell Info'!$B$11+($B449+SIGN($B449)*I$4)^2*'Load Cell Info'!$B$10+($B449+SIGN($B449)*I$4)*'Load Cell Info'!$B$9+'Load Cell Info'!$B$8,'Load Cell Info'!$F$13),"")</f>
        <v>0</v>
      </c>
      <c r="J449" s="84">
        <f>IFERROR(ROUND(($B449+SIGN($B449)*J$4)^5*'Load Cell Info'!$B$13+($B449+SIGN($B449)*J$4)^4*'Load Cell Info'!$B$12+($B449+SIGN($B449)*J$4)^3*'Load Cell Info'!$B$11+($B449+SIGN($B449)*J$4)^2*'Load Cell Info'!$B$10+($B449+SIGN($B449)*J$4)*'Load Cell Info'!$B$9+'Load Cell Info'!$B$8,'Load Cell Info'!$F$13),"")</f>
        <v>0</v>
      </c>
      <c r="K449" s="84">
        <f>IFERROR(ROUND(($B449+SIGN($B449)*K$4)^5*'Load Cell Info'!$B$13+($B449+SIGN($B449)*K$4)^4*'Load Cell Info'!$B$12+($B449+SIGN($B449)*K$4)^3*'Load Cell Info'!$B$11+($B449+SIGN($B449)*K$4)^2*'Load Cell Info'!$B$10+($B449+SIGN($B449)*K$4)*'Load Cell Info'!$B$9+'Load Cell Info'!$B$8,'Load Cell Info'!$F$13),"")</f>
        <v>0</v>
      </c>
      <c r="L449" s="84">
        <f>IFERROR(ROUND(($B449+SIGN($B449)*L$4)^5*'Load Cell Info'!$B$13+($B449+SIGN($B449)*L$4)^4*'Load Cell Info'!$B$12+($B449+SIGN($B449)*L$4)^3*'Load Cell Info'!$B$11+($B449+SIGN($B449)*L$4)^2*'Load Cell Info'!$B$10+($B449+SIGN($B449)*L$4)*'Load Cell Info'!$B$9+'Load Cell Info'!$B$8,'Load Cell Info'!$F$13),"")</f>
        <v>0</v>
      </c>
    </row>
    <row r="450" spans="2:12" ht="12" customHeight="1" x14ac:dyDescent="0.3">
      <c r="B450" s="87">
        <f>IF(B449="","",IF('Load Cell Info'!$B$8+'Load Cell Info'!$B$9*(SIGN('Load Cell Info'!$F$11)*'Load Cell Info'!$F$12*9+'Load Table'!B449)+'Load Cell Info'!$B$10*(SIGN('Load Cell Info'!$F$11)*'Load Cell Info'!$F$12*9+'Load Table'!B449)^2+'Load Cell Info'!$B$11*(SIGN('Load Cell Info'!$F$11)*'Load Cell Info'!$F$12*9+'Load Table'!B449)^3+'Load Cell Info'!$B$12*(SIGN('Load Cell Info'!$F$11)*'Load Cell Info'!$F$12*9+'Load Table'!B449)^4+'Load Cell Info'!$B$13*(SIGN('Load Cell Info'!$F$11)*'Load Cell Info'!$F$12*9+'Load Table'!B449)^5&gt;'Load Cell Info'!$F$9,"",SIGN('Load Cell Info'!$F$11)*'Load Cell Info'!$F$12*10+'Load Table'!B449))</f>
        <v>0</v>
      </c>
      <c r="C450" s="88">
        <f>IFERROR(ROUND(($B450+SIGN($B450)*C$4)^5*'Load Cell Info'!$B$13+($B450+SIGN($B450)*C$4)^4*'Load Cell Info'!$B$12+($B450+SIGN($B450)*C$4)^3*'Load Cell Info'!$B$11+($B450+SIGN($B450)*C$4)^2*'Load Cell Info'!$B$10+($B450+SIGN($B450)*C$4)*'Load Cell Info'!$B$9+'Load Cell Info'!$B$8,'Load Cell Info'!$F$13),"")</f>
        <v>0</v>
      </c>
      <c r="D450" s="88">
        <f>IFERROR(ROUND(($B450+SIGN($B450)*D$4)^5*'Load Cell Info'!$B$13+($B450+SIGN($B450)*D$4)^4*'Load Cell Info'!$B$12+($B450+SIGN($B450)*D$4)^3*'Load Cell Info'!$B$11+($B450+SIGN($B450)*D$4)^2*'Load Cell Info'!$B$10+($B450+SIGN($B450)*D$4)*'Load Cell Info'!$B$9+'Load Cell Info'!$B$8,'Load Cell Info'!$F$13),"")</f>
        <v>0</v>
      </c>
      <c r="E450" s="88">
        <f>IFERROR(ROUND(($B450+SIGN($B450)*E$4)^5*'Load Cell Info'!$B$13+($B450+SIGN($B450)*E$4)^4*'Load Cell Info'!$B$12+($B450+SIGN($B450)*E$4)^3*'Load Cell Info'!$B$11+($B450+SIGN($B450)*E$4)^2*'Load Cell Info'!$B$10+($B450+SIGN($B450)*E$4)*'Load Cell Info'!$B$9+'Load Cell Info'!$B$8,'Load Cell Info'!$F$13),"")</f>
        <v>0</v>
      </c>
      <c r="F450" s="88">
        <f>IFERROR(ROUND(($B450+SIGN($B450)*F$4)^5*'Load Cell Info'!$B$13+($B450+SIGN($B450)*F$4)^4*'Load Cell Info'!$B$12+($B450+SIGN($B450)*F$4)^3*'Load Cell Info'!$B$11+($B450+SIGN($B450)*F$4)^2*'Load Cell Info'!$B$10+($B450+SIGN($B450)*F$4)*'Load Cell Info'!$B$9+'Load Cell Info'!$B$8,'Load Cell Info'!$F$13),"")</f>
        <v>0</v>
      </c>
      <c r="G450" s="88">
        <f>IFERROR(ROUND(($B450+SIGN($B450)*G$4)^5*'Load Cell Info'!$B$13+($B450+SIGN($B450)*G$4)^4*'Load Cell Info'!$B$12+($B450+SIGN($B450)*G$4)^3*'Load Cell Info'!$B$11+($B450+SIGN($B450)*G$4)^2*'Load Cell Info'!$B$10+($B450+SIGN($B450)*G$4)*'Load Cell Info'!$B$9+'Load Cell Info'!$B$8,'Load Cell Info'!$F$13),"")</f>
        <v>0</v>
      </c>
      <c r="H450" s="88">
        <f>IFERROR(ROUND(($B450+SIGN($B450)*H$4)^5*'Load Cell Info'!$B$13+($B450+SIGN($B450)*H$4)^4*'Load Cell Info'!$B$12+($B450+SIGN($B450)*H$4)^3*'Load Cell Info'!$B$11+($B450+SIGN($B450)*H$4)^2*'Load Cell Info'!$B$10+($B450+SIGN($B450)*H$4)*'Load Cell Info'!$B$9+'Load Cell Info'!$B$8,'Load Cell Info'!$F$13),"")</f>
        <v>0</v>
      </c>
      <c r="I450" s="88">
        <f>IFERROR(ROUND(($B450+SIGN($B450)*I$4)^5*'Load Cell Info'!$B$13+($B450+SIGN($B450)*I$4)^4*'Load Cell Info'!$B$12+($B450+SIGN($B450)*I$4)^3*'Load Cell Info'!$B$11+($B450+SIGN($B450)*I$4)^2*'Load Cell Info'!$B$10+($B450+SIGN($B450)*I$4)*'Load Cell Info'!$B$9+'Load Cell Info'!$B$8,'Load Cell Info'!$F$13),"")</f>
        <v>0</v>
      </c>
      <c r="J450" s="88">
        <f>IFERROR(ROUND(($B450+SIGN($B450)*J$4)^5*'Load Cell Info'!$B$13+($B450+SIGN($B450)*J$4)^4*'Load Cell Info'!$B$12+($B450+SIGN($B450)*J$4)^3*'Load Cell Info'!$B$11+($B450+SIGN($B450)*J$4)^2*'Load Cell Info'!$B$10+($B450+SIGN($B450)*J$4)*'Load Cell Info'!$B$9+'Load Cell Info'!$B$8,'Load Cell Info'!$F$13),"")</f>
        <v>0</v>
      </c>
      <c r="K450" s="88">
        <f>IFERROR(ROUND(($B450+SIGN($B450)*K$4)^5*'Load Cell Info'!$B$13+($B450+SIGN($B450)*K$4)^4*'Load Cell Info'!$B$12+($B450+SIGN($B450)*K$4)^3*'Load Cell Info'!$B$11+($B450+SIGN($B450)*K$4)^2*'Load Cell Info'!$B$10+($B450+SIGN($B450)*K$4)*'Load Cell Info'!$B$9+'Load Cell Info'!$B$8,'Load Cell Info'!$F$13),"")</f>
        <v>0</v>
      </c>
      <c r="L450" s="88">
        <f>IFERROR(ROUND(($B450+SIGN($B450)*L$4)^5*'Load Cell Info'!$B$13+($B450+SIGN($B450)*L$4)^4*'Load Cell Info'!$B$12+($B450+SIGN($B450)*L$4)^3*'Load Cell Info'!$B$11+($B450+SIGN($B450)*L$4)^2*'Load Cell Info'!$B$10+($B450+SIGN($B450)*L$4)*'Load Cell Info'!$B$9+'Load Cell Info'!$B$8,'Load Cell Info'!$F$13),"")</f>
        <v>0</v>
      </c>
    </row>
    <row r="451" spans="2:12" ht="12" customHeight="1" x14ac:dyDescent="0.3">
      <c r="B451" s="83">
        <f>IF(B450="","",IF('Load Cell Info'!$B$8+'Load Cell Info'!$B$9*(SIGN('Load Cell Info'!$F$11)*'Load Cell Info'!$F$12*9+'Load Table'!B450)+'Load Cell Info'!$B$10*(SIGN('Load Cell Info'!$F$11)*'Load Cell Info'!$F$12*9+'Load Table'!B450)^2+'Load Cell Info'!$B$11*(SIGN('Load Cell Info'!$F$11)*'Load Cell Info'!$F$12*9+'Load Table'!B450)^3+'Load Cell Info'!$B$12*(SIGN('Load Cell Info'!$F$11)*'Load Cell Info'!$F$12*9+'Load Table'!B450)^4+'Load Cell Info'!$B$13*(SIGN('Load Cell Info'!$F$11)*'Load Cell Info'!$F$12*9+'Load Table'!B450)^5&gt;'Load Cell Info'!$F$9,"",SIGN('Load Cell Info'!$F$11)*'Load Cell Info'!$F$12*10+'Load Table'!B450))</f>
        <v>0</v>
      </c>
      <c r="C451" s="84">
        <f>IFERROR(ROUND(($B451+SIGN($B451)*C$4)^5*'Load Cell Info'!$B$13+($B451+SIGN($B451)*C$4)^4*'Load Cell Info'!$B$12+($B451+SIGN($B451)*C$4)^3*'Load Cell Info'!$B$11+($B451+SIGN($B451)*C$4)^2*'Load Cell Info'!$B$10+($B451+SIGN($B451)*C$4)*'Load Cell Info'!$B$9+'Load Cell Info'!$B$8,'Load Cell Info'!$F$13),"")</f>
        <v>0</v>
      </c>
      <c r="D451" s="84">
        <f>IFERROR(ROUND(($B451+SIGN($B451)*D$4)^5*'Load Cell Info'!$B$13+($B451+SIGN($B451)*D$4)^4*'Load Cell Info'!$B$12+($B451+SIGN($B451)*D$4)^3*'Load Cell Info'!$B$11+($B451+SIGN($B451)*D$4)^2*'Load Cell Info'!$B$10+($B451+SIGN($B451)*D$4)*'Load Cell Info'!$B$9+'Load Cell Info'!$B$8,'Load Cell Info'!$F$13),"")</f>
        <v>0</v>
      </c>
      <c r="E451" s="84">
        <f>IFERROR(ROUND(($B451+SIGN($B451)*E$4)^5*'Load Cell Info'!$B$13+($B451+SIGN($B451)*E$4)^4*'Load Cell Info'!$B$12+($B451+SIGN($B451)*E$4)^3*'Load Cell Info'!$B$11+($B451+SIGN($B451)*E$4)^2*'Load Cell Info'!$B$10+($B451+SIGN($B451)*E$4)*'Load Cell Info'!$B$9+'Load Cell Info'!$B$8,'Load Cell Info'!$F$13),"")</f>
        <v>0</v>
      </c>
      <c r="F451" s="84">
        <f>IFERROR(ROUND(($B451+SIGN($B451)*F$4)^5*'Load Cell Info'!$B$13+($B451+SIGN($B451)*F$4)^4*'Load Cell Info'!$B$12+($B451+SIGN($B451)*F$4)^3*'Load Cell Info'!$B$11+($B451+SIGN($B451)*F$4)^2*'Load Cell Info'!$B$10+($B451+SIGN($B451)*F$4)*'Load Cell Info'!$B$9+'Load Cell Info'!$B$8,'Load Cell Info'!$F$13),"")</f>
        <v>0</v>
      </c>
      <c r="G451" s="84">
        <f>IFERROR(ROUND(($B451+SIGN($B451)*G$4)^5*'Load Cell Info'!$B$13+($B451+SIGN($B451)*G$4)^4*'Load Cell Info'!$B$12+($B451+SIGN($B451)*G$4)^3*'Load Cell Info'!$B$11+($B451+SIGN($B451)*G$4)^2*'Load Cell Info'!$B$10+($B451+SIGN($B451)*G$4)*'Load Cell Info'!$B$9+'Load Cell Info'!$B$8,'Load Cell Info'!$F$13),"")</f>
        <v>0</v>
      </c>
      <c r="H451" s="84">
        <f>IFERROR(ROUND(($B451+SIGN($B451)*H$4)^5*'Load Cell Info'!$B$13+($B451+SIGN($B451)*H$4)^4*'Load Cell Info'!$B$12+($B451+SIGN($B451)*H$4)^3*'Load Cell Info'!$B$11+($B451+SIGN($B451)*H$4)^2*'Load Cell Info'!$B$10+($B451+SIGN($B451)*H$4)*'Load Cell Info'!$B$9+'Load Cell Info'!$B$8,'Load Cell Info'!$F$13),"")</f>
        <v>0</v>
      </c>
      <c r="I451" s="84">
        <f>IFERROR(ROUND(($B451+SIGN($B451)*I$4)^5*'Load Cell Info'!$B$13+($B451+SIGN($B451)*I$4)^4*'Load Cell Info'!$B$12+($B451+SIGN($B451)*I$4)^3*'Load Cell Info'!$B$11+($B451+SIGN($B451)*I$4)^2*'Load Cell Info'!$B$10+($B451+SIGN($B451)*I$4)*'Load Cell Info'!$B$9+'Load Cell Info'!$B$8,'Load Cell Info'!$F$13),"")</f>
        <v>0</v>
      </c>
      <c r="J451" s="84">
        <f>IFERROR(ROUND(($B451+SIGN($B451)*J$4)^5*'Load Cell Info'!$B$13+($B451+SIGN($B451)*J$4)^4*'Load Cell Info'!$B$12+($B451+SIGN($B451)*J$4)^3*'Load Cell Info'!$B$11+($B451+SIGN($B451)*J$4)^2*'Load Cell Info'!$B$10+($B451+SIGN($B451)*J$4)*'Load Cell Info'!$B$9+'Load Cell Info'!$B$8,'Load Cell Info'!$F$13),"")</f>
        <v>0</v>
      </c>
      <c r="K451" s="84">
        <f>IFERROR(ROUND(($B451+SIGN($B451)*K$4)^5*'Load Cell Info'!$B$13+($B451+SIGN($B451)*K$4)^4*'Load Cell Info'!$B$12+($B451+SIGN($B451)*K$4)^3*'Load Cell Info'!$B$11+($B451+SIGN($B451)*K$4)^2*'Load Cell Info'!$B$10+($B451+SIGN($B451)*K$4)*'Load Cell Info'!$B$9+'Load Cell Info'!$B$8,'Load Cell Info'!$F$13),"")</f>
        <v>0</v>
      </c>
      <c r="L451" s="84">
        <f>IFERROR(ROUND(($B451+SIGN($B451)*L$4)^5*'Load Cell Info'!$B$13+($B451+SIGN($B451)*L$4)^4*'Load Cell Info'!$B$12+($B451+SIGN($B451)*L$4)^3*'Load Cell Info'!$B$11+($B451+SIGN($B451)*L$4)^2*'Load Cell Info'!$B$10+($B451+SIGN($B451)*L$4)*'Load Cell Info'!$B$9+'Load Cell Info'!$B$8,'Load Cell Info'!$F$13),"")</f>
        <v>0</v>
      </c>
    </row>
    <row r="452" spans="2:12" ht="12" customHeight="1" x14ac:dyDescent="0.3">
      <c r="B452" s="87">
        <f>IF(B451="","",IF('Load Cell Info'!$B$8+'Load Cell Info'!$B$9*(SIGN('Load Cell Info'!$F$11)*'Load Cell Info'!$F$12*9+'Load Table'!B451)+'Load Cell Info'!$B$10*(SIGN('Load Cell Info'!$F$11)*'Load Cell Info'!$F$12*9+'Load Table'!B451)^2+'Load Cell Info'!$B$11*(SIGN('Load Cell Info'!$F$11)*'Load Cell Info'!$F$12*9+'Load Table'!B451)^3+'Load Cell Info'!$B$12*(SIGN('Load Cell Info'!$F$11)*'Load Cell Info'!$F$12*9+'Load Table'!B451)^4+'Load Cell Info'!$B$13*(SIGN('Load Cell Info'!$F$11)*'Load Cell Info'!$F$12*9+'Load Table'!B451)^5&gt;'Load Cell Info'!$F$9,"",SIGN('Load Cell Info'!$F$11)*'Load Cell Info'!$F$12*10+'Load Table'!B451))</f>
        <v>0</v>
      </c>
      <c r="C452" s="88">
        <f>IFERROR(ROUND(($B452+SIGN($B452)*C$4)^5*'Load Cell Info'!$B$13+($B452+SIGN($B452)*C$4)^4*'Load Cell Info'!$B$12+($B452+SIGN($B452)*C$4)^3*'Load Cell Info'!$B$11+($B452+SIGN($B452)*C$4)^2*'Load Cell Info'!$B$10+($B452+SIGN($B452)*C$4)*'Load Cell Info'!$B$9+'Load Cell Info'!$B$8,'Load Cell Info'!$F$13),"")</f>
        <v>0</v>
      </c>
      <c r="D452" s="88">
        <f>IFERROR(ROUND(($B452+SIGN($B452)*D$4)^5*'Load Cell Info'!$B$13+($B452+SIGN($B452)*D$4)^4*'Load Cell Info'!$B$12+($B452+SIGN($B452)*D$4)^3*'Load Cell Info'!$B$11+($B452+SIGN($B452)*D$4)^2*'Load Cell Info'!$B$10+($B452+SIGN($B452)*D$4)*'Load Cell Info'!$B$9+'Load Cell Info'!$B$8,'Load Cell Info'!$F$13),"")</f>
        <v>0</v>
      </c>
      <c r="E452" s="88">
        <f>IFERROR(ROUND(($B452+SIGN($B452)*E$4)^5*'Load Cell Info'!$B$13+($B452+SIGN($B452)*E$4)^4*'Load Cell Info'!$B$12+($B452+SIGN($B452)*E$4)^3*'Load Cell Info'!$B$11+($B452+SIGN($B452)*E$4)^2*'Load Cell Info'!$B$10+($B452+SIGN($B452)*E$4)*'Load Cell Info'!$B$9+'Load Cell Info'!$B$8,'Load Cell Info'!$F$13),"")</f>
        <v>0</v>
      </c>
      <c r="F452" s="88">
        <f>IFERROR(ROUND(($B452+SIGN($B452)*F$4)^5*'Load Cell Info'!$B$13+($B452+SIGN($B452)*F$4)^4*'Load Cell Info'!$B$12+($B452+SIGN($B452)*F$4)^3*'Load Cell Info'!$B$11+($B452+SIGN($B452)*F$4)^2*'Load Cell Info'!$B$10+($B452+SIGN($B452)*F$4)*'Load Cell Info'!$B$9+'Load Cell Info'!$B$8,'Load Cell Info'!$F$13),"")</f>
        <v>0</v>
      </c>
      <c r="G452" s="88">
        <f>IFERROR(ROUND(($B452+SIGN($B452)*G$4)^5*'Load Cell Info'!$B$13+($B452+SIGN($B452)*G$4)^4*'Load Cell Info'!$B$12+($B452+SIGN($B452)*G$4)^3*'Load Cell Info'!$B$11+($B452+SIGN($B452)*G$4)^2*'Load Cell Info'!$B$10+($B452+SIGN($B452)*G$4)*'Load Cell Info'!$B$9+'Load Cell Info'!$B$8,'Load Cell Info'!$F$13),"")</f>
        <v>0</v>
      </c>
      <c r="H452" s="88">
        <f>IFERROR(ROUND(($B452+SIGN($B452)*H$4)^5*'Load Cell Info'!$B$13+($B452+SIGN($B452)*H$4)^4*'Load Cell Info'!$B$12+($B452+SIGN($B452)*H$4)^3*'Load Cell Info'!$B$11+($B452+SIGN($B452)*H$4)^2*'Load Cell Info'!$B$10+($B452+SIGN($B452)*H$4)*'Load Cell Info'!$B$9+'Load Cell Info'!$B$8,'Load Cell Info'!$F$13),"")</f>
        <v>0</v>
      </c>
      <c r="I452" s="88">
        <f>IFERROR(ROUND(($B452+SIGN($B452)*I$4)^5*'Load Cell Info'!$B$13+($B452+SIGN($B452)*I$4)^4*'Load Cell Info'!$B$12+($B452+SIGN($B452)*I$4)^3*'Load Cell Info'!$B$11+($B452+SIGN($B452)*I$4)^2*'Load Cell Info'!$B$10+($B452+SIGN($B452)*I$4)*'Load Cell Info'!$B$9+'Load Cell Info'!$B$8,'Load Cell Info'!$F$13),"")</f>
        <v>0</v>
      </c>
      <c r="J452" s="88">
        <f>IFERROR(ROUND(($B452+SIGN($B452)*J$4)^5*'Load Cell Info'!$B$13+($B452+SIGN($B452)*J$4)^4*'Load Cell Info'!$B$12+($B452+SIGN($B452)*J$4)^3*'Load Cell Info'!$B$11+($B452+SIGN($B452)*J$4)^2*'Load Cell Info'!$B$10+($B452+SIGN($B452)*J$4)*'Load Cell Info'!$B$9+'Load Cell Info'!$B$8,'Load Cell Info'!$F$13),"")</f>
        <v>0</v>
      </c>
      <c r="K452" s="88">
        <f>IFERROR(ROUND(($B452+SIGN($B452)*K$4)^5*'Load Cell Info'!$B$13+($B452+SIGN($B452)*K$4)^4*'Load Cell Info'!$B$12+($B452+SIGN($B452)*K$4)^3*'Load Cell Info'!$B$11+($B452+SIGN($B452)*K$4)^2*'Load Cell Info'!$B$10+($B452+SIGN($B452)*K$4)*'Load Cell Info'!$B$9+'Load Cell Info'!$B$8,'Load Cell Info'!$F$13),"")</f>
        <v>0</v>
      </c>
      <c r="L452" s="88">
        <f>IFERROR(ROUND(($B452+SIGN($B452)*L$4)^5*'Load Cell Info'!$B$13+($B452+SIGN($B452)*L$4)^4*'Load Cell Info'!$B$12+($B452+SIGN($B452)*L$4)^3*'Load Cell Info'!$B$11+($B452+SIGN($B452)*L$4)^2*'Load Cell Info'!$B$10+($B452+SIGN($B452)*L$4)*'Load Cell Info'!$B$9+'Load Cell Info'!$B$8,'Load Cell Info'!$F$13),"")</f>
        <v>0</v>
      </c>
    </row>
    <row r="453" spans="2:12" ht="12" customHeight="1" x14ac:dyDescent="0.3">
      <c r="B453" s="83">
        <f>IF(B452="","",IF('Load Cell Info'!$B$8+'Load Cell Info'!$B$9*(SIGN('Load Cell Info'!$F$11)*'Load Cell Info'!$F$12*9+'Load Table'!B452)+'Load Cell Info'!$B$10*(SIGN('Load Cell Info'!$F$11)*'Load Cell Info'!$F$12*9+'Load Table'!B452)^2+'Load Cell Info'!$B$11*(SIGN('Load Cell Info'!$F$11)*'Load Cell Info'!$F$12*9+'Load Table'!B452)^3+'Load Cell Info'!$B$12*(SIGN('Load Cell Info'!$F$11)*'Load Cell Info'!$F$12*9+'Load Table'!B452)^4+'Load Cell Info'!$B$13*(SIGN('Load Cell Info'!$F$11)*'Load Cell Info'!$F$12*9+'Load Table'!B452)^5&gt;'Load Cell Info'!$F$9,"",SIGN('Load Cell Info'!$F$11)*'Load Cell Info'!$F$12*10+'Load Table'!B452))</f>
        <v>0</v>
      </c>
      <c r="C453" s="84">
        <f>IFERROR(ROUND(($B453+SIGN($B453)*C$4)^5*'Load Cell Info'!$B$13+($B453+SIGN($B453)*C$4)^4*'Load Cell Info'!$B$12+($B453+SIGN($B453)*C$4)^3*'Load Cell Info'!$B$11+($B453+SIGN($B453)*C$4)^2*'Load Cell Info'!$B$10+($B453+SIGN($B453)*C$4)*'Load Cell Info'!$B$9+'Load Cell Info'!$B$8,'Load Cell Info'!$F$13),"")</f>
        <v>0</v>
      </c>
      <c r="D453" s="84">
        <f>IFERROR(ROUND(($B453+SIGN($B453)*D$4)^5*'Load Cell Info'!$B$13+($B453+SIGN($B453)*D$4)^4*'Load Cell Info'!$B$12+($B453+SIGN($B453)*D$4)^3*'Load Cell Info'!$B$11+($B453+SIGN($B453)*D$4)^2*'Load Cell Info'!$B$10+($B453+SIGN($B453)*D$4)*'Load Cell Info'!$B$9+'Load Cell Info'!$B$8,'Load Cell Info'!$F$13),"")</f>
        <v>0</v>
      </c>
      <c r="E453" s="84">
        <f>IFERROR(ROUND(($B453+SIGN($B453)*E$4)^5*'Load Cell Info'!$B$13+($B453+SIGN($B453)*E$4)^4*'Load Cell Info'!$B$12+($B453+SIGN($B453)*E$4)^3*'Load Cell Info'!$B$11+($B453+SIGN($B453)*E$4)^2*'Load Cell Info'!$B$10+($B453+SIGN($B453)*E$4)*'Load Cell Info'!$B$9+'Load Cell Info'!$B$8,'Load Cell Info'!$F$13),"")</f>
        <v>0</v>
      </c>
      <c r="F453" s="84">
        <f>IFERROR(ROUND(($B453+SIGN($B453)*F$4)^5*'Load Cell Info'!$B$13+($B453+SIGN($B453)*F$4)^4*'Load Cell Info'!$B$12+($B453+SIGN($B453)*F$4)^3*'Load Cell Info'!$B$11+($B453+SIGN($B453)*F$4)^2*'Load Cell Info'!$B$10+($B453+SIGN($B453)*F$4)*'Load Cell Info'!$B$9+'Load Cell Info'!$B$8,'Load Cell Info'!$F$13),"")</f>
        <v>0</v>
      </c>
      <c r="G453" s="84">
        <f>IFERROR(ROUND(($B453+SIGN($B453)*G$4)^5*'Load Cell Info'!$B$13+($B453+SIGN($B453)*G$4)^4*'Load Cell Info'!$B$12+($B453+SIGN($B453)*G$4)^3*'Load Cell Info'!$B$11+($B453+SIGN($B453)*G$4)^2*'Load Cell Info'!$B$10+($B453+SIGN($B453)*G$4)*'Load Cell Info'!$B$9+'Load Cell Info'!$B$8,'Load Cell Info'!$F$13),"")</f>
        <v>0</v>
      </c>
      <c r="H453" s="84">
        <f>IFERROR(ROUND(($B453+SIGN($B453)*H$4)^5*'Load Cell Info'!$B$13+($B453+SIGN($B453)*H$4)^4*'Load Cell Info'!$B$12+($B453+SIGN($B453)*H$4)^3*'Load Cell Info'!$B$11+($B453+SIGN($B453)*H$4)^2*'Load Cell Info'!$B$10+($B453+SIGN($B453)*H$4)*'Load Cell Info'!$B$9+'Load Cell Info'!$B$8,'Load Cell Info'!$F$13),"")</f>
        <v>0</v>
      </c>
      <c r="I453" s="84">
        <f>IFERROR(ROUND(($B453+SIGN($B453)*I$4)^5*'Load Cell Info'!$B$13+($B453+SIGN($B453)*I$4)^4*'Load Cell Info'!$B$12+($B453+SIGN($B453)*I$4)^3*'Load Cell Info'!$B$11+($B453+SIGN($B453)*I$4)^2*'Load Cell Info'!$B$10+($B453+SIGN($B453)*I$4)*'Load Cell Info'!$B$9+'Load Cell Info'!$B$8,'Load Cell Info'!$F$13),"")</f>
        <v>0</v>
      </c>
      <c r="J453" s="84">
        <f>IFERROR(ROUND(($B453+SIGN($B453)*J$4)^5*'Load Cell Info'!$B$13+($B453+SIGN($B453)*J$4)^4*'Load Cell Info'!$B$12+($B453+SIGN($B453)*J$4)^3*'Load Cell Info'!$B$11+($B453+SIGN($B453)*J$4)^2*'Load Cell Info'!$B$10+($B453+SIGN($B453)*J$4)*'Load Cell Info'!$B$9+'Load Cell Info'!$B$8,'Load Cell Info'!$F$13),"")</f>
        <v>0</v>
      </c>
      <c r="K453" s="84">
        <f>IFERROR(ROUND(($B453+SIGN($B453)*K$4)^5*'Load Cell Info'!$B$13+($B453+SIGN($B453)*K$4)^4*'Load Cell Info'!$B$12+($B453+SIGN($B453)*K$4)^3*'Load Cell Info'!$B$11+($B453+SIGN($B453)*K$4)^2*'Load Cell Info'!$B$10+($B453+SIGN($B453)*K$4)*'Load Cell Info'!$B$9+'Load Cell Info'!$B$8,'Load Cell Info'!$F$13),"")</f>
        <v>0</v>
      </c>
      <c r="L453" s="84">
        <f>IFERROR(ROUND(($B453+SIGN($B453)*L$4)^5*'Load Cell Info'!$B$13+($B453+SIGN($B453)*L$4)^4*'Load Cell Info'!$B$12+($B453+SIGN($B453)*L$4)^3*'Load Cell Info'!$B$11+($B453+SIGN($B453)*L$4)^2*'Load Cell Info'!$B$10+($B453+SIGN($B453)*L$4)*'Load Cell Info'!$B$9+'Load Cell Info'!$B$8,'Load Cell Info'!$F$13),"")</f>
        <v>0</v>
      </c>
    </row>
    <row r="454" spans="2:12" ht="12" customHeight="1" x14ac:dyDescent="0.3">
      <c r="B454" s="87">
        <f>IF(B453="","",IF('Load Cell Info'!$B$8+'Load Cell Info'!$B$9*(SIGN('Load Cell Info'!$F$11)*'Load Cell Info'!$F$12*9+'Load Table'!B453)+'Load Cell Info'!$B$10*(SIGN('Load Cell Info'!$F$11)*'Load Cell Info'!$F$12*9+'Load Table'!B453)^2+'Load Cell Info'!$B$11*(SIGN('Load Cell Info'!$F$11)*'Load Cell Info'!$F$12*9+'Load Table'!B453)^3+'Load Cell Info'!$B$12*(SIGN('Load Cell Info'!$F$11)*'Load Cell Info'!$F$12*9+'Load Table'!B453)^4+'Load Cell Info'!$B$13*(SIGN('Load Cell Info'!$F$11)*'Load Cell Info'!$F$12*9+'Load Table'!B453)^5&gt;'Load Cell Info'!$F$9,"",SIGN('Load Cell Info'!$F$11)*'Load Cell Info'!$F$12*10+'Load Table'!B453))</f>
        <v>0</v>
      </c>
      <c r="C454" s="88">
        <f>IFERROR(ROUND(($B454+SIGN($B454)*C$4)^5*'Load Cell Info'!$B$13+($B454+SIGN($B454)*C$4)^4*'Load Cell Info'!$B$12+($B454+SIGN($B454)*C$4)^3*'Load Cell Info'!$B$11+($B454+SIGN($B454)*C$4)^2*'Load Cell Info'!$B$10+($B454+SIGN($B454)*C$4)*'Load Cell Info'!$B$9+'Load Cell Info'!$B$8,'Load Cell Info'!$F$13),"")</f>
        <v>0</v>
      </c>
      <c r="D454" s="88">
        <f>IFERROR(ROUND(($B454+SIGN($B454)*D$4)^5*'Load Cell Info'!$B$13+($B454+SIGN($B454)*D$4)^4*'Load Cell Info'!$B$12+($B454+SIGN($B454)*D$4)^3*'Load Cell Info'!$B$11+($B454+SIGN($B454)*D$4)^2*'Load Cell Info'!$B$10+($B454+SIGN($B454)*D$4)*'Load Cell Info'!$B$9+'Load Cell Info'!$B$8,'Load Cell Info'!$F$13),"")</f>
        <v>0</v>
      </c>
      <c r="E454" s="88">
        <f>IFERROR(ROUND(($B454+SIGN($B454)*E$4)^5*'Load Cell Info'!$B$13+($B454+SIGN($B454)*E$4)^4*'Load Cell Info'!$B$12+($B454+SIGN($B454)*E$4)^3*'Load Cell Info'!$B$11+($B454+SIGN($B454)*E$4)^2*'Load Cell Info'!$B$10+($B454+SIGN($B454)*E$4)*'Load Cell Info'!$B$9+'Load Cell Info'!$B$8,'Load Cell Info'!$F$13),"")</f>
        <v>0</v>
      </c>
      <c r="F454" s="88">
        <f>IFERROR(ROUND(($B454+SIGN($B454)*F$4)^5*'Load Cell Info'!$B$13+($B454+SIGN($B454)*F$4)^4*'Load Cell Info'!$B$12+($B454+SIGN($B454)*F$4)^3*'Load Cell Info'!$B$11+($B454+SIGN($B454)*F$4)^2*'Load Cell Info'!$B$10+($B454+SIGN($B454)*F$4)*'Load Cell Info'!$B$9+'Load Cell Info'!$B$8,'Load Cell Info'!$F$13),"")</f>
        <v>0</v>
      </c>
      <c r="G454" s="88">
        <f>IFERROR(ROUND(($B454+SIGN($B454)*G$4)^5*'Load Cell Info'!$B$13+($B454+SIGN($B454)*G$4)^4*'Load Cell Info'!$B$12+($B454+SIGN($B454)*G$4)^3*'Load Cell Info'!$B$11+($B454+SIGN($B454)*G$4)^2*'Load Cell Info'!$B$10+($B454+SIGN($B454)*G$4)*'Load Cell Info'!$B$9+'Load Cell Info'!$B$8,'Load Cell Info'!$F$13),"")</f>
        <v>0</v>
      </c>
      <c r="H454" s="88">
        <f>IFERROR(ROUND(($B454+SIGN($B454)*H$4)^5*'Load Cell Info'!$B$13+($B454+SIGN($B454)*H$4)^4*'Load Cell Info'!$B$12+($B454+SIGN($B454)*H$4)^3*'Load Cell Info'!$B$11+($B454+SIGN($B454)*H$4)^2*'Load Cell Info'!$B$10+($B454+SIGN($B454)*H$4)*'Load Cell Info'!$B$9+'Load Cell Info'!$B$8,'Load Cell Info'!$F$13),"")</f>
        <v>0</v>
      </c>
      <c r="I454" s="88">
        <f>IFERROR(ROUND(($B454+SIGN($B454)*I$4)^5*'Load Cell Info'!$B$13+($B454+SIGN($B454)*I$4)^4*'Load Cell Info'!$B$12+($B454+SIGN($B454)*I$4)^3*'Load Cell Info'!$B$11+($B454+SIGN($B454)*I$4)^2*'Load Cell Info'!$B$10+($B454+SIGN($B454)*I$4)*'Load Cell Info'!$B$9+'Load Cell Info'!$B$8,'Load Cell Info'!$F$13),"")</f>
        <v>0</v>
      </c>
      <c r="J454" s="88">
        <f>IFERROR(ROUND(($B454+SIGN($B454)*J$4)^5*'Load Cell Info'!$B$13+($B454+SIGN($B454)*J$4)^4*'Load Cell Info'!$B$12+($B454+SIGN($B454)*J$4)^3*'Load Cell Info'!$B$11+($B454+SIGN($B454)*J$4)^2*'Load Cell Info'!$B$10+($B454+SIGN($B454)*J$4)*'Load Cell Info'!$B$9+'Load Cell Info'!$B$8,'Load Cell Info'!$F$13),"")</f>
        <v>0</v>
      </c>
      <c r="K454" s="88">
        <f>IFERROR(ROUND(($B454+SIGN($B454)*K$4)^5*'Load Cell Info'!$B$13+($B454+SIGN($B454)*K$4)^4*'Load Cell Info'!$B$12+($B454+SIGN($B454)*K$4)^3*'Load Cell Info'!$B$11+($B454+SIGN($B454)*K$4)^2*'Load Cell Info'!$B$10+($B454+SIGN($B454)*K$4)*'Load Cell Info'!$B$9+'Load Cell Info'!$B$8,'Load Cell Info'!$F$13),"")</f>
        <v>0</v>
      </c>
      <c r="L454" s="88">
        <f>IFERROR(ROUND(($B454+SIGN($B454)*L$4)^5*'Load Cell Info'!$B$13+($B454+SIGN($B454)*L$4)^4*'Load Cell Info'!$B$12+($B454+SIGN($B454)*L$4)^3*'Load Cell Info'!$B$11+($B454+SIGN($B454)*L$4)^2*'Load Cell Info'!$B$10+($B454+SIGN($B454)*L$4)*'Load Cell Info'!$B$9+'Load Cell Info'!$B$8,'Load Cell Info'!$F$13),"")</f>
        <v>0</v>
      </c>
    </row>
    <row r="455" spans="2:12" ht="12" customHeight="1" x14ac:dyDescent="0.3">
      <c r="B455" s="83">
        <f>IF(B454="","",IF('Load Cell Info'!$B$8+'Load Cell Info'!$B$9*(SIGN('Load Cell Info'!$F$11)*'Load Cell Info'!$F$12*9+'Load Table'!B454)+'Load Cell Info'!$B$10*(SIGN('Load Cell Info'!$F$11)*'Load Cell Info'!$F$12*9+'Load Table'!B454)^2+'Load Cell Info'!$B$11*(SIGN('Load Cell Info'!$F$11)*'Load Cell Info'!$F$12*9+'Load Table'!B454)^3+'Load Cell Info'!$B$12*(SIGN('Load Cell Info'!$F$11)*'Load Cell Info'!$F$12*9+'Load Table'!B454)^4+'Load Cell Info'!$B$13*(SIGN('Load Cell Info'!$F$11)*'Load Cell Info'!$F$12*9+'Load Table'!B454)^5&gt;'Load Cell Info'!$F$9,"",SIGN('Load Cell Info'!$F$11)*'Load Cell Info'!$F$12*10+'Load Table'!B454))</f>
        <v>0</v>
      </c>
      <c r="C455" s="84">
        <f>IFERROR(ROUND(($B455+SIGN($B455)*C$4)^5*'Load Cell Info'!$B$13+($B455+SIGN($B455)*C$4)^4*'Load Cell Info'!$B$12+($B455+SIGN($B455)*C$4)^3*'Load Cell Info'!$B$11+($B455+SIGN($B455)*C$4)^2*'Load Cell Info'!$B$10+($B455+SIGN($B455)*C$4)*'Load Cell Info'!$B$9+'Load Cell Info'!$B$8,'Load Cell Info'!$F$13),"")</f>
        <v>0</v>
      </c>
      <c r="D455" s="84">
        <f>IFERROR(ROUND(($B455+SIGN($B455)*D$4)^5*'Load Cell Info'!$B$13+($B455+SIGN($B455)*D$4)^4*'Load Cell Info'!$B$12+($B455+SIGN($B455)*D$4)^3*'Load Cell Info'!$B$11+($B455+SIGN($B455)*D$4)^2*'Load Cell Info'!$B$10+($B455+SIGN($B455)*D$4)*'Load Cell Info'!$B$9+'Load Cell Info'!$B$8,'Load Cell Info'!$F$13),"")</f>
        <v>0</v>
      </c>
      <c r="E455" s="84">
        <f>IFERROR(ROUND(($B455+SIGN($B455)*E$4)^5*'Load Cell Info'!$B$13+($B455+SIGN($B455)*E$4)^4*'Load Cell Info'!$B$12+($B455+SIGN($B455)*E$4)^3*'Load Cell Info'!$B$11+($B455+SIGN($B455)*E$4)^2*'Load Cell Info'!$B$10+($B455+SIGN($B455)*E$4)*'Load Cell Info'!$B$9+'Load Cell Info'!$B$8,'Load Cell Info'!$F$13),"")</f>
        <v>0</v>
      </c>
      <c r="F455" s="84">
        <f>IFERROR(ROUND(($B455+SIGN($B455)*F$4)^5*'Load Cell Info'!$B$13+($B455+SIGN($B455)*F$4)^4*'Load Cell Info'!$B$12+($B455+SIGN($B455)*F$4)^3*'Load Cell Info'!$B$11+($B455+SIGN($B455)*F$4)^2*'Load Cell Info'!$B$10+($B455+SIGN($B455)*F$4)*'Load Cell Info'!$B$9+'Load Cell Info'!$B$8,'Load Cell Info'!$F$13),"")</f>
        <v>0</v>
      </c>
      <c r="G455" s="84">
        <f>IFERROR(ROUND(($B455+SIGN($B455)*G$4)^5*'Load Cell Info'!$B$13+($B455+SIGN($B455)*G$4)^4*'Load Cell Info'!$B$12+($B455+SIGN($B455)*G$4)^3*'Load Cell Info'!$B$11+($B455+SIGN($B455)*G$4)^2*'Load Cell Info'!$B$10+($B455+SIGN($B455)*G$4)*'Load Cell Info'!$B$9+'Load Cell Info'!$B$8,'Load Cell Info'!$F$13),"")</f>
        <v>0</v>
      </c>
      <c r="H455" s="84">
        <f>IFERROR(ROUND(($B455+SIGN($B455)*H$4)^5*'Load Cell Info'!$B$13+($B455+SIGN($B455)*H$4)^4*'Load Cell Info'!$B$12+($B455+SIGN($B455)*H$4)^3*'Load Cell Info'!$B$11+($B455+SIGN($B455)*H$4)^2*'Load Cell Info'!$B$10+($B455+SIGN($B455)*H$4)*'Load Cell Info'!$B$9+'Load Cell Info'!$B$8,'Load Cell Info'!$F$13),"")</f>
        <v>0</v>
      </c>
      <c r="I455" s="84">
        <f>IFERROR(ROUND(($B455+SIGN($B455)*I$4)^5*'Load Cell Info'!$B$13+($B455+SIGN($B455)*I$4)^4*'Load Cell Info'!$B$12+($B455+SIGN($B455)*I$4)^3*'Load Cell Info'!$B$11+($B455+SIGN($B455)*I$4)^2*'Load Cell Info'!$B$10+($B455+SIGN($B455)*I$4)*'Load Cell Info'!$B$9+'Load Cell Info'!$B$8,'Load Cell Info'!$F$13),"")</f>
        <v>0</v>
      </c>
      <c r="J455" s="84">
        <f>IFERROR(ROUND(($B455+SIGN($B455)*J$4)^5*'Load Cell Info'!$B$13+($B455+SIGN($B455)*J$4)^4*'Load Cell Info'!$B$12+($B455+SIGN($B455)*J$4)^3*'Load Cell Info'!$B$11+($B455+SIGN($B455)*J$4)^2*'Load Cell Info'!$B$10+($B455+SIGN($B455)*J$4)*'Load Cell Info'!$B$9+'Load Cell Info'!$B$8,'Load Cell Info'!$F$13),"")</f>
        <v>0</v>
      </c>
      <c r="K455" s="84">
        <f>IFERROR(ROUND(($B455+SIGN($B455)*K$4)^5*'Load Cell Info'!$B$13+($B455+SIGN($B455)*K$4)^4*'Load Cell Info'!$B$12+($B455+SIGN($B455)*K$4)^3*'Load Cell Info'!$B$11+($B455+SIGN($B455)*K$4)^2*'Load Cell Info'!$B$10+($B455+SIGN($B455)*K$4)*'Load Cell Info'!$B$9+'Load Cell Info'!$B$8,'Load Cell Info'!$F$13),"")</f>
        <v>0</v>
      </c>
      <c r="L455" s="84">
        <f>IFERROR(ROUND(($B455+SIGN($B455)*L$4)^5*'Load Cell Info'!$B$13+($B455+SIGN($B455)*L$4)^4*'Load Cell Info'!$B$12+($B455+SIGN($B455)*L$4)^3*'Load Cell Info'!$B$11+($B455+SIGN($B455)*L$4)^2*'Load Cell Info'!$B$10+($B455+SIGN($B455)*L$4)*'Load Cell Info'!$B$9+'Load Cell Info'!$B$8,'Load Cell Info'!$F$13),"")</f>
        <v>0</v>
      </c>
    </row>
    <row r="456" spans="2:12" ht="12" customHeight="1" x14ac:dyDescent="0.3">
      <c r="B456" s="87">
        <f>IF(B455="","",IF('Load Cell Info'!$B$8+'Load Cell Info'!$B$9*(SIGN('Load Cell Info'!$F$11)*'Load Cell Info'!$F$12*9+'Load Table'!B455)+'Load Cell Info'!$B$10*(SIGN('Load Cell Info'!$F$11)*'Load Cell Info'!$F$12*9+'Load Table'!B455)^2+'Load Cell Info'!$B$11*(SIGN('Load Cell Info'!$F$11)*'Load Cell Info'!$F$12*9+'Load Table'!B455)^3+'Load Cell Info'!$B$12*(SIGN('Load Cell Info'!$F$11)*'Load Cell Info'!$F$12*9+'Load Table'!B455)^4+'Load Cell Info'!$B$13*(SIGN('Load Cell Info'!$F$11)*'Load Cell Info'!$F$12*9+'Load Table'!B455)^5&gt;'Load Cell Info'!$F$9,"",SIGN('Load Cell Info'!$F$11)*'Load Cell Info'!$F$12*10+'Load Table'!B455))</f>
        <v>0</v>
      </c>
      <c r="C456" s="88">
        <f>IFERROR(ROUND(($B456+SIGN($B456)*C$4)^5*'Load Cell Info'!$B$13+($B456+SIGN($B456)*C$4)^4*'Load Cell Info'!$B$12+($B456+SIGN($B456)*C$4)^3*'Load Cell Info'!$B$11+($B456+SIGN($B456)*C$4)^2*'Load Cell Info'!$B$10+($B456+SIGN($B456)*C$4)*'Load Cell Info'!$B$9+'Load Cell Info'!$B$8,'Load Cell Info'!$F$13),"")</f>
        <v>0</v>
      </c>
      <c r="D456" s="88">
        <f>IFERROR(ROUND(($B456+SIGN($B456)*D$4)^5*'Load Cell Info'!$B$13+($B456+SIGN($B456)*D$4)^4*'Load Cell Info'!$B$12+($B456+SIGN($B456)*D$4)^3*'Load Cell Info'!$B$11+($B456+SIGN($B456)*D$4)^2*'Load Cell Info'!$B$10+($B456+SIGN($B456)*D$4)*'Load Cell Info'!$B$9+'Load Cell Info'!$B$8,'Load Cell Info'!$F$13),"")</f>
        <v>0</v>
      </c>
      <c r="E456" s="88">
        <f>IFERROR(ROUND(($B456+SIGN($B456)*E$4)^5*'Load Cell Info'!$B$13+($B456+SIGN($B456)*E$4)^4*'Load Cell Info'!$B$12+($B456+SIGN($B456)*E$4)^3*'Load Cell Info'!$B$11+($B456+SIGN($B456)*E$4)^2*'Load Cell Info'!$B$10+($B456+SIGN($B456)*E$4)*'Load Cell Info'!$B$9+'Load Cell Info'!$B$8,'Load Cell Info'!$F$13),"")</f>
        <v>0</v>
      </c>
      <c r="F456" s="88">
        <f>IFERROR(ROUND(($B456+SIGN($B456)*F$4)^5*'Load Cell Info'!$B$13+($B456+SIGN($B456)*F$4)^4*'Load Cell Info'!$B$12+($B456+SIGN($B456)*F$4)^3*'Load Cell Info'!$B$11+($B456+SIGN($B456)*F$4)^2*'Load Cell Info'!$B$10+($B456+SIGN($B456)*F$4)*'Load Cell Info'!$B$9+'Load Cell Info'!$B$8,'Load Cell Info'!$F$13),"")</f>
        <v>0</v>
      </c>
      <c r="G456" s="88">
        <f>IFERROR(ROUND(($B456+SIGN($B456)*G$4)^5*'Load Cell Info'!$B$13+($B456+SIGN($B456)*G$4)^4*'Load Cell Info'!$B$12+($B456+SIGN($B456)*G$4)^3*'Load Cell Info'!$B$11+($B456+SIGN($B456)*G$4)^2*'Load Cell Info'!$B$10+($B456+SIGN($B456)*G$4)*'Load Cell Info'!$B$9+'Load Cell Info'!$B$8,'Load Cell Info'!$F$13),"")</f>
        <v>0</v>
      </c>
      <c r="H456" s="88">
        <f>IFERROR(ROUND(($B456+SIGN($B456)*H$4)^5*'Load Cell Info'!$B$13+($B456+SIGN($B456)*H$4)^4*'Load Cell Info'!$B$12+($B456+SIGN($B456)*H$4)^3*'Load Cell Info'!$B$11+($B456+SIGN($B456)*H$4)^2*'Load Cell Info'!$B$10+($B456+SIGN($B456)*H$4)*'Load Cell Info'!$B$9+'Load Cell Info'!$B$8,'Load Cell Info'!$F$13),"")</f>
        <v>0</v>
      </c>
      <c r="I456" s="88">
        <f>IFERROR(ROUND(($B456+SIGN($B456)*I$4)^5*'Load Cell Info'!$B$13+($B456+SIGN($B456)*I$4)^4*'Load Cell Info'!$B$12+($B456+SIGN($B456)*I$4)^3*'Load Cell Info'!$B$11+($B456+SIGN($B456)*I$4)^2*'Load Cell Info'!$B$10+($B456+SIGN($B456)*I$4)*'Load Cell Info'!$B$9+'Load Cell Info'!$B$8,'Load Cell Info'!$F$13),"")</f>
        <v>0</v>
      </c>
      <c r="J456" s="88">
        <f>IFERROR(ROUND(($B456+SIGN($B456)*J$4)^5*'Load Cell Info'!$B$13+($B456+SIGN($B456)*J$4)^4*'Load Cell Info'!$B$12+($B456+SIGN($B456)*J$4)^3*'Load Cell Info'!$B$11+($B456+SIGN($B456)*J$4)^2*'Load Cell Info'!$B$10+($B456+SIGN($B456)*J$4)*'Load Cell Info'!$B$9+'Load Cell Info'!$B$8,'Load Cell Info'!$F$13),"")</f>
        <v>0</v>
      </c>
      <c r="K456" s="88">
        <f>IFERROR(ROUND(($B456+SIGN($B456)*K$4)^5*'Load Cell Info'!$B$13+($B456+SIGN($B456)*K$4)^4*'Load Cell Info'!$B$12+($B456+SIGN($B456)*K$4)^3*'Load Cell Info'!$B$11+($B456+SIGN($B456)*K$4)^2*'Load Cell Info'!$B$10+($B456+SIGN($B456)*K$4)*'Load Cell Info'!$B$9+'Load Cell Info'!$B$8,'Load Cell Info'!$F$13),"")</f>
        <v>0</v>
      </c>
      <c r="L456" s="88">
        <f>IFERROR(ROUND(($B456+SIGN($B456)*L$4)^5*'Load Cell Info'!$B$13+($B456+SIGN($B456)*L$4)^4*'Load Cell Info'!$B$12+($B456+SIGN($B456)*L$4)^3*'Load Cell Info'!$B$11+($B456+SIGN($B456)*L$4)^2*'Load Cell Info'!$B$10+($B456+SIGN($B456)*L$4)*'Load Cell Info'!$B$9+'Load Cell Info'!$B$8,'Load Cell Info'!$F$13),"")</f>
        <v>0</v>
      </c>
    </row>
    <row r="457" spans="2:12" ht="12" customHeight="1" x14ac:dyDescent="0.3">
      <c r="B457" s="83">
        <f>IF(B456="","",IF('Load Cell Info'!$B$8+'Load Cell Info'!$B$9*(SIGN('Load Cell Info'!$F$11)*'Load Cell Info'!$F$12*9+'Load Table'!B456)+'Load Cell Info'!$B$10*(SIGN('Load Cell Info'!$F$11)*'Load Cell Info'!$F$12*9+'Load Table'!B456)^2+'Load Cell Info'!$B$11*(SIGN('Load Cell Info'!$F$11)*'Load Cell Info'!$F$12*9+'Load Table'!B456)^3+'Load Cell Info'!$B$12*(SIGN('Load Cell Info'!$F$11)*'Load Cell Info'!$F$12*9+'Load Table'!B456)^4+'Load Cell Info'!$B$13*(SIGN('Load Cell Info'!$F$11)*'Load Cell Info'!$F$12*9+'Load Table'!B456)^5&gt;'Load Cell Info'!$F$9,"",SIGN('Load Cell Info'!$F$11)*'Load Cell Info'!$F$12*10+'Load Table'!B456))</f>
        <v>0</v>
      </c>
      <c r="C457" s="84">
        <f>IFERROR(ROUND(($B457+SIGN($B457)*C$4)^5*'Load Cell Info'!$B$13+($B457+SIGN($B457)*C$4)^4*'Load Cell Info'!$B$12+($B457+SIGN($B457)*C$4)^3*'Load Cell Info'!$B$11+($B457+SIGN($B457)*C$4)^2*'Load Cell Info'!$B$10+($B457+SIGN($B457)*C$4)*'Load Cell Info'!$B$9+'Load Cell Info'!$B$8,'Load Cell Info'!$F$13),"")</f>
        <v>0</v>
      </c>
      <c r="D457" s="84">
        <f>IFERROR(ROUND(($B457+SIGN($B457)*D$4)^5*'Load Cell Info'!$B$13+($B457+SIGN($B457)*D$4)^4*'Load Cell Info'!$B$12+($B457+SIGN($B457)*D$4)^3*'Load Cell Info'!$B$11+($B457+SIGN($B457)*D$4)^2*'Load Cell Info'!$B$10+($B457+SIGN($B457)*D$4)*'Load Cell Info'!$B$9+'Load Cell Info'!$B$8,'Load Cell Info'!$F$13),"")</f>
        <v>0</v>
      </c>
      <c r="E457" s="84">
        <f>IFERROR(ROUND(($B457+SIGN($B457)*E$4)^5*'Load Cell Info'!$B$13+($B457+SIGN($B457)*E$4)^4*'Load Cell Info'!$B$12+($B457+SIGN($B457)*E$4)^3*'Load Cell Info'!$B$11+($B457+SIGN($B457)*E$4)^2*'Load Cell Info'!$B$10+($B457+SIGN($B457)*E$4)*'Load Cell Info'!$B$9+'Load Cell Info'!$B$8,'Load Cell Info'!$F$13),"")</f>
        <v>0</v>
      </c>
      <c r="F457" s="84">
        <f>IFERROR(ROUND(($B457+SIGN($B457)*F$4)^5*'Load Cell Info'!$B$13+($B457+SIGN($B457)*F$4)^4*'Load Cell Info'!$B$12+($B457+SIGN($B457)*F$4)^3*'Load Cell Info'!$B$11+($B457+SIGN($B457)*F$4)^2*'Load Cell Info'!$B$10+($B457+SIGN($B457)*F$4)*'Load Cell Info'!$B$9+'Load Cell Info'!$B$8,'Load Cell Info'!$F$13),"")</f>
        <v>0</v>
      </c>
      <c r="G457" s="84">
        <f>IFERROR(ROUND(($B457+SIGN($B457)*G$4)^5*'Load Cell Info'!$B$13+($B457+SIGN($B457)*G$4)^4*'Load Cell Info'!$B$12+($B457+SIGN($B457)*G$4)^3*'Load Cell Info'!$B$11+($B457+SIGN($B457)*G$4)^2*'Load Cell Info'!$B$10+($B457+SIGN($B457)*G$4)*'Load Cell Info'!$B$9+'Load Cell Info'!$B$8,'Load Cell Info'!$F$13),"")</f>
        <v>0</v>
      </c>
      <c r="H457" s="84">
        <f>IFERROR(ROUND(($B457+SIGN($B457)*H$4)^5*'Load Cell Info'!$B$13+($B457+SIGN($B457)*H$4)^4*'Load Cell Info'!$B$12+($B457+SIGN($B457)*H$4)^3*'Load Cell Info'!$B$11+($B457+SIGN($B457)*H$4)^2*'Load Cell Info'!$B$10+($B457+SIGN($B457)*H$4)*'Load Cell Info'!$B$9+'Load Cell Info'!$B$8,'Load Cell Info'!$F$13),"")</f>
        <v>0</v>
      </c>
      <c r="I457" s="84">
        <f>IFERROR(ROUND(($B457+SIGN($B457)*I$4)^5*'Load Cell Info'!$B$13+($B457+SIGN($B457)*I$4)^4*'Load Cell Info'!$B$12+($B457+SIGN($B457)*I$4)^3*'Load Cell Info'!$B$11+($B457+SIGN($B457)*I$4)^2*'Load Cell Info'!$B$10+($B457+SIGN($B457)*I$4)*'Load Cell Info'!$B$9+'Load Cell Info'!$B$8,'Load Cell Info'!$F$13),"")</f>
        <v>0</v>
      </c>
      <c r="J457" s="84">
        <f>IFERROR(ROUND(($B457+SIGN($B457)*J$4)^5*'Load Cell Info'!$B$13+($B457+SIGN($B457)*J$4)^4*'Load Cell Info'!$B$12+($B457+SIGN($B457)*J$4)^3*'Load Cell Info'!$B$11+($B457+SIGN($B457)*J$4)^2*'Load Cell Info'!$B$10+($B457+SIGN($B457)*J$4)*'Load Cell Info'!$B$9+'Load Cell Info'!$B$8,'Load Cell Info'!$F$13),"")</f>
        <v>0</v>
      </c>
      <c r="K457" s="84">
        <f>IFERROR(ROUND(($B457+SIGN($B457)*K$4)^5*'Load Cell Info'!$B$13+($B457+SIGN($B457)*K$4)^4*'Load Cell Info'!$B$12+($B457+SIGN($B457)*K$4)^3*'Load Cell Info'!$B$11+($B457+SIGN($B457)*K$4)^2*'Load Cell Info'!$B$10+($B457+SIGN($B457)*K$4)*'Load Cell Info'!$B$9+'Load Cell Info'!$B$8,'Load Cell Info'!$F$13),"")</f>
        <v>0</v>
      </c>
      <c r="L457" s="84">
        <f>IFERROR(ROUND(($B457+SIGN($B457)*L$4)^5*'Load Cell Info'!$B$13+($B457+SIGN($B457)*L$4)^4*'Load Cell Info'!$B$12+($B457+SIGN($B457)*L$4)^3*'Load Cell Info'!$B$11+($B457+SIGN($B457)*L$4)^2*'Load Cell Info'!$B$10+($B457+SIGN($B457)*L$4)*'Load Cell Info'!$B$9+'Load Cell Info'!$B$8,'Load Cell Info'!$F$13),"")</f>
        <v>0</v>
      </c>
    </row>
    <row r="458" spans="2:12" ht="12" customHeight="1" x14ac:dyDescent="0.3">
      <c r="B458" s="87">
        <f>IF(B457="","",IF('Load Cell Info'!$B$8+'Load Cell Info'!$B$9*(SIGN('Load Cell Info'!$F$11)*'Load Cell Info'!$F$12*9+'Load Table'!B457)+'Load Cell Info'!$B$10*(SIGN('Load Cell Info'!$F$11)*'Load Cell Info'!$F$12*9+'Load Table'!B457)^2+'Load Cell Info'!$B$11*(SIGN('Load Cell Info'!$F$11)*'Load Cell Info'!$F$12*9+'Load Table'!B457)^3+'Load Cell Info'!$B$12*(SIGN('Load Cell Info'!$F$11)*'Load Cell Info'!$F$12*9+'Load Table'!B457)^4+'Load Cell Info'!$B$13*(SIGN('Load Cell Info'!$F$11)*'Load Cell Info'!$F$12*9+'Load Table'!B457)^5&gt;'Load Cell Info'!$F$9,"",SIGN('Load Cell Info'!$F$11)*'Load Cell Info'!$F$12*10+'Load Table'!B457))</f>
        <v>0</v>
      </c>
      <c r="C458" s="88">
        <f>IFERROR(ROUND(($B458+SIGN($B458)*C$4)^5*'Load Cell Info'!$B$13+($B458+SIGN($B458)*C$4)^4*'Load Cell Info'!$B$12+($B458+SIGN($B458)*C$4)^3*'Load Cell Info'!$B$11+($B458+SIGN($B458)*C$4)^2*'Load Cell Info'!$B$10+($B458+SIGN($B458)*C$4)*'Load Cell Info'!$B$9+'Load Cell Info'!$B$8,'Load Cell Info'!$F$13),"")</f>
        <v>0</v>
      </c>
      <c r="D458" s="88">
        <f>IFERROR(ROUND(($B458+SIGN($B458)*D$4)^5*'Load Cell Info'!$B$13+($B458+SIGN($B458)*D$4)^4*'Load Cell Info'!$B$12+($B458+SIGN($B458)*D$4)^3*'Load Cell Info'!$B$11+($B458+SIGN($B458)*D$4)^2*'Load Cell Info'!$B$10+($B458+SIGN($B458)*D$4)*'Load Cell Info'!$B$9+'Load Cell Info'!$B$8,'Load Cell Info'!$F$13),"")</f>
        <v>0</v>
      </c>
      <c r="E458" s="88">
        <f>IFERROR(ROUND(($B458+SIGN($B458)*E$4)^5*'Load Cell Info'!$B$13+($B458+SIGN($B458)*E$4)^4*'Load Cell Info'!$B$12+($B458+SIGN($B458)*E$4)^3*'Load Cell Info'!$B$11+($B458+SIGN($B458)*E$4)^2*'Load Cell Info'!$B$10+($B458+SIGN($B458)*E$4)*'Load Cell Info'!$B$9+'Load Cell Info'!$B$8,'Load Cell Info'!$F$13),"")</f>
        <v>0</v>
      </c>
      <c r="F458" s="88">
        <f>IFERROR(ROUND(($B458+SIGN($B458)*F$4)^5*'Load Cell Info'!$B$13+($B458+SIGN($B458)*F$4)^4*'Load Cell Info'!$B$12+($B458+SIGN($B458)*F$4)^3*'Load Cell Info'!$B$11+($B458+SIGN($B458)*F$4)^2*'Load Cell Info'!$B$10+($B458+SIGN($B458)*F$4)*'Load Cell Info'!$B$9+'Load Cell Info'!$B$8,'Load Cell Info'!$F$13),"")</f>
        <v>0</v>
      </c>
      <c r="G458" s="88">
        <f>IFERROR(ROUND(($B458+SIGN($B458)*G$4)^5*'Load Cell Info'!$B$13+($B458+SIGN($B458)*G$4)^4*'Load Cell Info'!$B$12+($B458+SIGN($B458)*G$4)^3*'Load Cell Info'!$B$11+($B458+SIGN($B458)*G$4)^2*'Load Cell Info'!$B$10+($B458+SIGN($B458)*G$4)*'Load Cell Info'!$B$9+'Load Cell Info'!$B$8,'Load Cell Info'!$F$13),"")</f>
        <v>0</v>
      </c>
      <c r="H458" s="88">
        <f>IFERROR(ROUND(($B458+SIGN($B458)*H$4)^5*'Load Cell Info'!$B$13+($B458+SIGN($B458)*H$4)^4*'Load Cell Info'!$B$12+($B458+SIGN($B458)*H$4)^3*'Load Cell Info'!$B$11+($B458+SIGN($B458)*H$4)^2*'Load Cell Info'!$B$10+($B458+SIGN($B458)*H$4)*'Load Cell Info'!$B$9+'Load Cell Info'!$B$8,'Load Cell Info'!$F$13),"")</f>
        <v>0</v>
      </c>
      <c r="I458" s="88">
        <f>IFERROR(ROUND(($B458+SIGN($B458)*I$4)^5*'Load Cell Info'!$B$13+($B458+SIGN($B458)*I$4)^4*'Load Cell Info'!$B$12+($B458+SIGN($B458)*I$4)^3*'Load Cell Info'!$B$11+($B458+SIGN($B458)*I$4)^2*'Load Cell Info'!$B$10+($B458+SIGN($B458)*I$4)*'Load Cell Info'!$B$9+'Load Cell Info'!$B$8,'Load Cell Info'!$F$13),"")</f>
        <v>0</v>
      </c>
      <c r="J458" s="88">
        <f>IFERROR(ROUND(($B458+SIGN($B458)*J$4)^5*'Load Cell Info'!$B$13+($B458+SIGN($B458)*J$4)^4*'Load Cell Info'!$B$12+($B458+SIGN($B458)*J$4)^3*'Load Cell Info'!$B$11+($B458+SIGN($B458)*J$4)^2*'Load Cell Info'!$B$10+($B458+SIGN($B458)*J$4)*'Load Cell Info'!$B$9+'Load Cell Info'!$B$8,'Load Cell Info'!$F$13),"")</f>
        <v>0</v>
      </c>
      <c r="K458" s="88">
        <f>IFERROR(ROUND(($B458+SIGN($B458)*K$4)^5*'Load Cell Info'!$B$13+($B458+SIGN($B458)*K$4)^4*'Load Cell Info'!$B$12+($B458+SIGN($B458)*K$4)^3*'Load Cell Info'!$B$11+($B458+SIGN($B458)*K$4)^2*'Load Cell Info'!$B$10+($B458+SIGN($B458)*K$4)*'Load Cell Info'!$B$9+'Load Cell Info'!$B$8,'Load Cell Info'!$F$13),"")</f>
        <v>0</v>
      </c>
      <c r="L458" s="88">
        <f>IFERROR(ROUND(($B458+SIGN($B458)*L$4)^5*'Load Cell Info'!$B$13+($B458+SIGN($B458)*L$4)^4*'Load Cell Info'!$B$12+($B458+SIGN($B458)*L$4)^3*'Load Cell Info'!$B$11+($B458+SIGN($B458)*L$4)^2*'Load Cell Info'!$B$10+($B458+SIGN($B458)*L$4)*'Load Cell Info'!$B$9+'Load Cell Info'!$B$8,'Load Cell Info'!$F$13),"")</f>
        <v>0</v>
      </c>
    </row>
    <row r="459" spans="2:12" ht="12" customHeight="1" x14ac:dyDescent="0.3">
      <c r="B459" s="91"/>
      <c r="C459" s="92"/>
      <c r="D459" s="92"/>
      <c r="E459" s="92"/>
      <c r="F459" s="92"/>
      <c r="G459" s="92"/>
      <c r="H459" s="92"/>
      <c r="I459" s="92"/>
      <c r="J459" s="92"/>
      <c r="K459" s="92"/>
      <c r="L459" s="92"/>
    </row>
    <row r="460" spans="2:12" ht="12" customHeight="1" x14ac:dyDescent="0.3">
      <c r="B460" s="91"/>
      <c r="C460" s="92"/>
      <c r="D460" s="92"/>
      <c r="E460" s="92"/>
      <c r="F460" s="92"/>
      <c r="G460" s="92"/>
      <c r="H460" s="92"/>
      <c r="I460" s="92"/>
      <c r="J460" s="92"/>
      <c r="K460" s="92"/>
      <c r="L460" s="92"/>
    </row>
    <row r="461" spans="2:12" ht="15" customHeight="1" x14ac:dyDescent="0.35">
      <c r="B461" s="133" t="str">
        <f>B1</f>
        <v xml:space="preserve"> Load Cell, Serial No.: </v>
      </c>
      <c r="C461" s="133"/>
      <c r="D461" s="133"/>
      <c r="E461" s="133"/>
      <c r="F461" s="133"/>
      <c r="G461" s="133"/>
      <c r="H461" s="133"/>
      <c r="I461" s="133"/>
      <c r="J461" s="133"/>
      <c r="K461" s="133"/>
      <c r="L461" s="133"/>
    </row>
    <row r="462" spans="2:12" ht="15" customHeight="1" x14ac:dyDescent="0.35">
      <c r="B462" s="133" t="str">
        <f>B2</f>
        <v>Capacity:  LBF, Calibration Date: 01/00/1900</v>
      </c>
      <c r="C462" s="133"/>
      <c r="D462" s="133"/>
      <c r="E462" s="133"/>
      <c r="F462" s="133"/>
      <c r="G462" s="133"/>
      <c r="H462" s="133"/>
      <c r="I462" s="133"/>
      <c r="J462" s="133"/>
      <c r="K462" s="133"/>
      <c r="L462" s="133"/>
    </row>
    <row r="463" spans="2:12" ht="12" customHeight="1" x14ac:dyDescent="0.3">
      <c r="B463" s="91"/>
      <c r="C463" s="92"/>
      <c r="D463" s="92"/>
      <c r="E463" s="92"/>
      <c r="F463" s="92"/>
      <c r="G463" s="92"/>
      <c r="H463" s="92"/>
      <c r="I463" s="92"/>
      <c r="J463" s="92"/>
      <c r="K463" s="92"/>
      <c r="L463" s="92"/>
    </row>
    <row r="464" spans="2:12" ht="12" customHeight="1" x14ac:dyDescent="0.3">
      <c r="B464" s="85" t="str">
        <f>B4</f>
        <v>mV/V</v>
      </c>
      <c r="C464" s="86">
        <f t="shared" ref="C464:L464" si="9">C4</f>
        <v>0</v>
      </c>
      <c r="D464" s="86">
        <f t="shared" si="9"/>
        <v>0</v>
      </c>
      <c r="E464" s="86">
        <f t="shared" si="9"/>
        <v>0</v>
      </c>
      <c r="F464" s="86">
        <f t="shared" si="9"/>
        <v>0</v>
      </c>
      <c r="G464" s="86">
        <f t="shared" si="9"/>
        <v>0</v>
      </c>
      <c r="H464" s="86">
        <f t="shared" si="9"/>
        <v>0</v>
      </c>
      <c r="I464" s="86">
        <f t="shared" si="9"/>
        <v>0</v>
      </c>
      <c r="J464" s="86">
        <f t="shared" si="9"/>
        <v>0</v>
      </c>
      <c r="K464" s="86">
        <f t="shared" si="9"/>
        <v>0</v>
      </c>
      <c r="L464" s="86">
        <f t="shared" si="9"/>
        <v>0</v>
      </c>
    </row>
    <row r="465" spans="2:13" ht="12" customHeight="1" x14ac:dyDescent="0.3">
      <c r="B465" s="83">
        <f>IF(B458="","",IF('Load Cell Info'!$B$8+'Load Cell Info'!$B$9*(SIGN('Load Cell Info'!$F$11)*'Load Cell Info'!$F$12*9+'Load Table'!B458)+'Load Cell Info'!$B$10*(SIGN('Load Cell Info'!$F$11)*'Load Cell Info'!$F$12*9+'Load Table'!B458)^2+'Load Cell Info'!$B$11*(SIGN('Load Cell Info'!$F$11)*'Load Cell Info'!$F$12*9+'Load Table'!B458)^3+'Load Cell Info'!$B$12*(SIGN('Load Cell Info'!$F$11)*'Load Cell Info'!$F$12*9+'Load Table'!B458)^4+'Load Cell Info'!$B$13*(SIGN('Load Cell Info'!$F$11)*'Load Cell Info'!$F$12*9+'Load Table'!B458)^5&gt;'Load Cell Info'!$F$9,"",SIGN('Load Cell Info'!$F$11)*'Load Cell Info'!$F$12*10+'Load Table'!B458))</f>
        <v>0</v>
      </c>
      <c r="C465" s="84">
        <f>IFERROR(ROUND(($B465+SIGN($B465)*C$4)^5*'Load Cell Info'!$B$13+($B465+SIGN($B465)*C$4)^4*'Load Cell Info'!$B$12+($B465+SIGN($B465)*C$4)^3*'Load Cell Info'!$B$11+($B465+SIGN($B465)*C$4)^2*'Load Cell Info'!$B$10+($B465+SIGN($B465)*C$4)*'Load Cell Info'!$B$9+'Load Cell Info'!$B$8,'Load Cell Info'!$F$13),"")</f>
        <v>0</v>
      </c>
      <c r="D465" s="84">
        <f>IFERROR(ROUND(($B465+SIGN($B465)*D$4)^5*'Load Cell Info'!$B$13+($B465+SIGN($B465)*D$4)^4*'Load Cell Info'!$B$12+($B465+SIGN($B465)*D$4)^3*'Load Cell Info'!$B$11+($B465+SIGN($B465)*D$4)^2*'Load Cell Info'!$B$10+($B465+SIGN($B465)*D$4)*'Load Cell Info'!$B$9+'Load Cell Info'!$B$8,'Load Cell Info'!$F$13),"")</f>
        <v>0</v>
      </c>
      <c r="E465" s="84">
        <f>IFERROR(ROUND(($B465+SIGN($B465)*E$4)^5*'Load Cell Info'!$B$13+($B465+SIGN($B465)*E$4)^4*'Load Cell Info'!$B$12+($B465+SIGN($B465)*E$4)^3*'Load Cell Info'!$B$11+($B465+SIGN($B465)*E$4)^2*'Load Cell Info'!$B$10+($B465+SIGN($B465)*E$4)*'Load Cell Info'!$B$9+'Load Cell Info'!$B$8,'Load Cell Info'!$F$13),"")</f>
        <v>0</v>
      </c>
      <c r="F465" s="84">
        <f>IFERROR(ROUND(($B465+SIGN($B465)*F$4)^5*'Load Cell Info'!$B$13+($B465+SIGN($B465)*F$4)^4*'Load Cell Info'!$B$12+($B465+SIGN($B465)*F$4)^3*'Load Cell Info'!$B$11+($B465+SIGN($B465)*F$4)^2*'Load Cell Info'!$B$10+($B465+SIGN($B465)*F$4)*'Load Cell Info'!$B$9+'Load Cell Info'!$B$8,'Load Cell Info'!$F$13),"")</f>
        <v>0</v>
      </c>
      <c r="G465" s="84">
        <f>IFERROR(ROUND(($B465+SIGN($B465)*G$4)^5*'Load Cell Info'!$B$13+($B465+SIGN($B465)*G$4)^4*'Load Cell Info'!$B$12+($B465+SIGN($B465)*G$4)^3*'Load Cell Info'!$B$11+($B465+SIGN($B465)*G$4)^2*'Load Cell Info'!$B$10+($B465+SIGN($B465)*G$4)*'Load Cell Info'!$B$9+'Load Cell Info'!$B$8,'Load Cell Info'!$F$13),"")</f>
        <v>0</v>
      </c>
      <c r="H465" s="84">
        <f>IFERROR(ROUND(($B465+SIGN($B465)*H$4)^5*'Load Cell Info'!$B$13+($B465+SIGN($B465)*H$4)^4*'Load Cell Info'!$B$12+($B465+SIGN($B465)*H$4)^3*'Load Cell Info'!$B$11+($B465+SIGN($B465)*H$4)^2*'Load Cell Info'!$B$10+($B465+SIGN($B465)*H$4)*'Load Cell Info'!$B$9+'Load Cell Info'!$B$8,'Load Cell Info'!$F$13),"")</f>
        <v>0</v>
      </c>
      <c r="I465" s="84">
        <f>IFERROR(ROUND(($B465+SIGN($B465)*I$4)^5*'Load Cell Info'!$B$13+($B465+SIGN($B465)*I$4)^4*'Load Cell Info'!$B$12+($B465+SIGN($B465)*I$4)^3*'Load Cell Info'!$B$11+($B465+SIGN($B465)*I$4)^2*'Load Cell Info'!$B$10+($B465+SIGN($B465)*I$4)*'Load Cell Info'!$B$9+'Load Cell Info'!$B$8,'Load Cell Info'!$F$13),"")</f>
        <v>0</v>
      </c>
      <c r="J465" s="84">
        <f>IFERROR(ROUND(($B465+SIGN($B465)*J$4)^5*'Load Cell Info'!$B$13+($B465+SIGN($B465)*J$4)^4*'Load Cell Info'!$B$12+($B465+SIGN($B465)*J$4)^3*'Load Cell Info'!$B$11+($B465+SIGN($B465)*J$4)^2*'Load Cell Info'!$B$10+($B465+SIGN($B465)*J$4)*'Load Cell Info'!$B$9+'Load Cell Info'!$B$8,'Load Cell Info'!$F$13),"")</f>
        <v>0</v>
      </c>
      <c r="K465" s="84">
        <f>IFERROR(ROUND(($B465+SIGN($B465)*K$4)^5*'Load Cell Info'!$B$13+($B465+SIGN($B465)*K$4)^4*'Load Cell Info'!$B$12+($B465+SIGN($B465)*K$4)^3*'Load Cell Info'!$B$11+($B465+SIGN($B465)*K$4)^2*'Load Cell Info'!$B$10+($B465+SIGN($B465)*K$4)*'Load Cell Info'!$B$9+'Load Cell Info'!$B$8,'Load Cell Info'!$F$13),"")</f>
        <v>0</v>
      </c>
      <c r="L465" s="84">
        <f>IFERROR(ROUND(($B465+SIGN($B465)*L$4)^5*'Load Cell Info'!$B$13+($B465+SIGN($B465)*L$4)^4*'Load Cell Info'!$B$12+($B465+SIGN($B465)*L$4)^3*'Load Cell Info'!$B$11+($B465+SIGN($B465)*L$4)^2*'Load Cell Info'!$B$10+($B465+SIGN($B465)*L$4)*'Load Cell Info'!$B$9+'Load Cell Info'!$B$8,'Load Cell Info'!$F$13),"")</f>
        <v>0</v>
      </c>
    </row>
    <row r="466" spans="2:13" ht="12" customHeight="1" x14ac:dyDescent="0.3">
      <c r="B466" s="87">
        <f>IF(B465="","",IF('Load Cell Info'!$B$8+'Load Cell Info'!$B$9*(SIGN('Load Cell Info'!$F$11)*'Load Cell Info'!$F$12*9+'Load Table'!B465)+'Load Cell Info'!$B$10*(SIGN('Load Cell Info'!$F$11)*'Load Cell Info'!$F$12*9+'Load Table'!B465)^2+'Load Cell Info'!$B$11*(SIGN('Load Cell Info'!$F$11)*'Load Cell Info'!$F$12*9+'Load Table'!B465)^3+'Load Cell Info'!$B$12*(SIGN('Load Cell Info'!$F$11)*'Load Cell Info'!$F$12*9+'Load Table'!B465)^4+'Load Cell Info'!$B$13*(SIGN('Load Cell Info'!$F$11)*'Load Cell Info'!$F$12*9+'Load Table'!B465)^5&gt;'Load Cell Info'!$F$9,"",SIGN('Load Cell Info'!$F$11)*'Load Cell Info'!$F$12*10+'Load Table'!B465))</f>
        <v>0</v>
      </c>
      <c r="C466" s="88">
        <f>IFERROR(ROUND(($B466+SIGN($B466)*C$4)^5*'Load Cell Info'!$B$13+($B466+SIGN($B466)*C$4)^4*'Load Cell Info'!$B$12+($B466+SIGN($B466)*C$4)^3*'Load Cell Info'!$B$11+($B466+SIGN($B466)*C$4)^2*'Load Cell Info'!$B$10+($B466+SIGN($B466)*C$4)*'Load Cell Info'!$B$9+'Load Cell Info'!$B$8,'Load Cell Info'!$F$13),"")</f>
        <v>0</v>
      </c>
      <c r="D466" s="88">
        <f>IFERROR(ROUND(($B466+SIGN($B466)*D$4)^5*'Load Cell Info'!$B$13+($B466+SIGN($B466)*D$4)^4*'Load Cell Info'!$B$12+($B466+SIGN($B466)*D$4)^3*'Load Cell Info'!$B$11+($B466+SIGN($B466)*D$4)^2*'Load Cell Info'!$B$10+($B466+SIGN($B466)*D$4)*'Load Cell Info'!$B$9+'Load Cell Info'!$B$8,'Load Cell Info'!$F$13),"")</f>
        <v>0</v>
      </c>
      <c r="E466" s="88">
        <f>IFERROR(ROUND(($B466+SIGN($B466)*E$4)^5*'Load Cell Info'!$B$13+($B466+SIGN($B466)*E$4)^4*'Load Cell Info'!$B$12+($B466+SIGN($B466)*E$4)^3*'Load Cell Info'!$B$11+($B466+SIGN($B466)*E$4)^2*'Load Cell Info'!$B$10+($B466+SIGN($B466)*E$4)*'Load Cell Info'!$B$9+'Load Cell Info'!$B$8,'Load Cell Info'!$F$13),"")</f>
        <v>0</v>
      </c>
      <c r="F466" s="88">
        <f>IFERROR(ROUND(($B466+SIGN($B466)*F$4)^5*'Load Cell Info'!$B$13+($B466+SIGN($B466)*F$4)^4*'Load Cell Info'!$B$12+($B466+SIGN($B466)*F$4)^3*'Load Cell Info'!$B$11+($B466+SIGN($B466)*F$4)^2*'Load Cell Info'!$B$10+($B466+SIGN($B466)*F$4)*'Load Cell Info'!$B$9+'Load Cell Info'!$B$8,'Load Cell Info'!$F$13),"")</f>
        <v>0</v>
      </c>
      <c r="G466" s="88">
        <f>IFERROR(ROUND(($B466+SIGN($B466)*G$4)^5*'Load Cell Info'!$B$13+($B466+SIGN($B466)*G$4)^4*'Load Cell Info'!$B$12+($B466+SIGN($B466)*G$4)^3*'Load Cell Info'!$B$11+($B466+SIGN($B466)*G$4)^2*'Load Cell Info'!$B$10+($B466+SIGN($B466)*G$4)*'Load Cell Info'!$B$9+'Load Cell Info'!$B$8,'Load Cell Info'!$F$13),"")</f>
        <v>0</v>
      </c>
      <c r="H466" s="88">
        <f>IFERROR(ROUND(($B466+SIGN($B466)*H$4)^5*'Load Cell Info'!$B$13+($B466+SIGN($B466)*H$4)^4*'Load Cell Info'!$B$12+($B466+SIGN($B466)*H$4)^3*'Load Cell Info'!$B$11+($B466+SIGN($B466)*H$4)^2*'Load Cell Info'!$B$10+($B466+SIGN($B466)*H$4)*'Load Cell Info'!$B$9+'Load Cell Info'!$B$8,'Load Cell Info'!$F$13),"")</f>
        <v>0</v>
      </c>
      <c r="I466" s="88">
        <f>IFERROR(ROUND(($B466+SIGN($B466)*I$4)^5*'Load Cell Info'!$B$13+($B466+SIGN($B466)*I$4)^4*'Load Cell Info'!$B$12+($B466+SIGN($B466)*I$4)^3*'Load Cell Info'!$B$11+($B466+SIGN($B466)*I$4)^2*'Load Cell Info'!$B$10+($B466+SIGN($B466)*I$4)*'Load Cell Info'!$B$9+'Load Cell Info'!$B$8,'Load Cell Info'!$F$13),"")</f>
        <v>0</v>
      </c>
      <c r="J466" s="88">
        <f>IFERROR(ROUND(($B466+SIGN($B466)*J$4)^5*'Load Cell Info'!$B$13+($B466+SIGN($B466)*J$4)^4*'Load Cell Info'!$B$12+($B466+SIGN($B466)*J$4)^3*'Load Cell Info'!$B$11+($B466+SIGN($B466)*J$4)^2*'Load Cell Info'!$B$10+($B466+SIGN($B466)*J$4)*'Load Cell Info'!$B$9+'Load Cell Info'!$B$8,'Load Cell Info'!$F$13),"")</f>
        <v>0</v>
      </c>
      <c r="K466" s="88">
        <f>IFERROR(ROUND(($B466+SIGN($B466)*K$4)^5*'Load Cell Info'!$B$13+($B466+SIGN($B466)*K$4)^4*'Load Cell Info'!$B$12+($B466+SIGN($B466)*K$4)^3*'Load Cell Info'!$B$11+($B466+SIGN($B466)*K$4)^2*'Load Cell Info'!$B$10+($B466+SIGN($B466)*K$4)*'Load Cell Info'!$B$9+'Load Cell Info'!$B$8,'Load Cell Info'!$F$13),"")</f>
        <v>0</v>
      </c>
      <c r="L466" s="88">
        <f>IFERROR(ROUND(($B466+SIGN($B466)*L$4)^5*'Load Cell Info'!$B$13+($B466+SIGN($B466)*L$4)^4*'Load Cell Info'!$B$12+($B466+SIGN($B466)*L$4)^3*'Load Cell Info'!$B$11+($B466+SIGN($B466)*L$4)^2*'Load Cell Info'!$B$10+($B466+SIGN($B466)*L$4)*'Load Cell Info'!$B$9+'Load Cell Info'!$B$8,'Load Cell Info'!$F$13),"")</f>
        <v>0</v>
      </c>
    </row>
    <row r="467" spans="2:13" ht="12" customHeight="1" x14ac:dyDescent="0.3">
      <c r="B467" s="83">
        <f>IF(B466="","",IF('Load Cell Info'!$B$8+'Load Cell Info'!$B$9*(SIGN('Load Cell Info'!$F$11)*'Load Cell Info'!$F$12*9+'Load Table'!B466)+'Load Cell Info'!$B$10*(SIGN('Load Cell Info'!$F$11)*'Load Cell Info'!$F$12*9+'Load Table'!B466)^2+'Load Cell Info'!$B$11*(SIGN('Load Cell Info'!$F$11)*'Load Cell Info'!$F$12*9+'Load Table'!B466)^3+'Load Cell Info'!$B$12*(SIGN('Load Cell Info'!$F$11)*'Load Cell Info'!$F$12*9+'Load Table'!B466)^4+'Load Cell Info'!$B$13*(SIGN('Load Cell Info'!$F$11)*'Load Cell Info'!$F$12*9+'Load Table'!B466)^5&gt;'Load Cell Info'!$F$9,"",SIGN('Load Cell Info'!$F$11)*'Load Cell Info'!$F$12*10+'Load Table'!B466))</f>
        <v>0</v>
      </c>
      <c r="C467" s="84">
        <f>IFERROR(ROUND(($B467+SIGN($B467)*C$4)^5*'Load Cell Info'!$B$13+($B467+SIGN($B467)*C$4)^4*'Load Cell Info'!$B$12+($B467+SIGN($B467)*C$4)^3*'Load Cell Info'!$B$11+($B467+SIGN($B467)*C$4)^2*'Load Cell Info'!$B$10+($B467+SIGN($B467)*C$4)*'Load Cell Info'!$B$9+'Load Cell Info'!$B$8,'Load Cell Info'!$F$13),"")</f>
        <v>0</v>
      </c>
      <c r="D467" s="84">
        <f>IFERROR(ROUND(($B467+SIGN($B467)*D$4)^5*'Load Cell Info'!$B$13+($B467+SIGN($B467)*D$4)^4*'Load Cell Info'!$B$12+($B467+SIGN($B467)*D$4)^3*'Load Cell Info'!$B$11+($B467+SIGN($B467)*D$4)^2*'Load Cell Info'!$B$10+($B467+SIGN($B467)*D$4)*'Load Cell Info'!$B$9+'Load Cell Info'!$B$8,'Load Cell Info'!$F$13),"")</f>
        <v>0</v>
      </c>
      <c r="E467" s="84">
        <f>IFERROR(ROUND(($B467+SIGN($B467)*E$4)^5*'Load Cell Info'!$B$13+($B467+SIGN($B467)*E$4)^4*'Load Cell Info'!$B$12+($B467+SIGN($B467)*E$4)^3*'Load Cell Info'!$B$11+($B467+SIGN($B467)*E$4)^2*'Load Cell Info'!$B$10+($B467+SIGN($B467)*E$4)*'Load Cell Info'!$B$9+'Load Cell Info'!$B$8,'Load Cell Info'!$F$13),"")</f>
        <v>0</v>
      </c>
      <c r="F467" s="84">
        <f>IFERROR(ROUND(($B467+SIGN($B467)*F$4)^5*'Load Cell Info'!$B$13+($B467+SIGN($B467)*F$4)^4*'Load Cell Info'!$B$12+($B467+SIGN($B467)*F$4)^3*'Load Cell Info'!$B$11+($B467+SIGN($B467)*F$4)^2*'Load Cell Info'!$B$10+($B467+SIGN($B467)*F$4)*'Load Cell Info'!$B$9+'Load Cell Info'!$B$8,'Load Cell Info'!$F$13),"")</f>
        <v>0</v>
      </c>
      <c r="G467" s="84">
        <f>IFERROR(ROUND(($B467+SIGN($B467)*G$4)^5*'Load Cell Info'!$B$13+($B467+SIGN($B467)*G$4)^4*'Load Cell Info'!$B$12+($B467+SIGN($B467)*G$4)^3*'Load Cell Info'!$B$11+($B467+SIGN($B467)*G$4)^2*'Load Cell Info'!$B$10+($B467+SIGN($B467)*G$4)*'Load Cell Info'!$B$9+'Load Cell Info'!$B$8,'Load Cell Info'!$F$13),"")</f>
        <v>0</v>
      </c>
      <c r="H467" s="84">
        <f>IFERROR(ROUND(($B467+SIGN($B467)*H$4)^5*'Load Cell Info'!$B$13+($B467+SIGN($B467)*H$4)^4*'Load Cell Info'!$B$12+($B467+SIGN($B467)*H$4)^3*'Load Cell Info'!$B$11+($B467+SIGN($B467)*H$4)^2*'Load Cell Info'!$B$10+($B467+SIGN($B467)*H$4)*'Load Cell Info'!$B$9+'Load Cell Info'!$B$8,'Load Cell Info'!$F$13),"")</f>
        <v>0</v>
      </c>
      <c r="I467" s="84">
        <f>IFERROR(ROUND(($B467+SIGN($B467)*I$4)^5*'Load Cell Info'!$B$13+($B467+SIGN($B467)*I$4)^4*'Load Cell Info'!$B$12+($B467+SIGN($B467)*I$4)^3*'Load Cell Info'!$B$11+($B467+SIGN($B467)*I$4)^2*'Load Cell Info'!$B$10+($B467+SIGN($B467)*I$4)*'Load Cell Info'!$B$9+'Load Cell Info'!$B$8,'Load Cell Info'!$F$13),"")</f>
        <v>0</v>
      </c>
      <c r="J467" s="84">
        <f>IFERROR(ROUND(($B467+SIGN($B467)*J$4)^5*'Load Cell Info'!$B$13+($B467+SIGN($B467)*J$4)^4*'Load Cell Info'!$B$12+($B467+SIGN($B467)*J$4)^3*'Load Cell Info'!$B$11+($B467+SIGN($B467)*J$4)^2*'Load Cell Info'!$B$10+($B467+SIGN($B467)*J$4)*'Load Cell Info'!$B$9+'Load Cell Info'!$B$8,'Load Cell Info'!$F$13),"")</f>
        <v>0</v>
      </c>
      <c r="K467" s="84">
        <f>IFERROR(ROUND(($B467+SIGN($B467)*K$4)^5*'Load Cell Info'!$B$13+($B467+SIGN($B467)*K$4)^4*'Load Cell Info'!$B$12+($B467+SIGN($B467)*K$4)^3*'Load Cell Info'!$B$11+($B467+SIGN($B467)*K$4)^2*'Load Cell Info'!$B$10+($B467+SIGN($B467)*K$4)*'Load Cell Info'!$B$9+'Load Cell Info'!$B$8,'Load Cell Info'!$F$13),"")</f>
        <v>0</v>
      </c>
      <c r="L467" s="84">
        <f>IFERROR(ROUND(($B467+SIGN($B467)*L$4)^5*'Load Cell Info'!$B$13+($B467+SIGN($B467)*L$4)^4*'Load Cell Info'!$B$12+($B467+SIGN($B467)*L$4)^3*'Load Cell Info'!$B$11+($B467+SIGN($B467)*L$4)^2*'Load Cell Info'!$B$10+($B467+SIGN($B467)*L$4)*'Load Cell Info'!$B$9+'Load Cell Info'!$B$8,'Load Cell Info'!$F$13),"")</f>
        <v>0</v>
      </c>
      <c r="M467" s="77"/>
    </row>
    <row r="468" spans="2:13" ht="12" customHeight="1" x14ac:dyDescent="0.3">
      <c r="B468" s="87">
        <f>IF(B467="","",IF('Load Cell Info'!$B$8+'Load Cell Info'!$B$9*(SIGN('Load Cell Info'!$F$11)*'Load Cell Info'!$F$12*9+'Load Table'!B467)+'Load Cell Info'!$B$10*(SIGN('Load Cell Info'!$F$11)*'Load Cell Info'!$F$12*9+'Load Table'!B467)^2+'Load Cell Info'!$B$11*(SIGN('Load Cell Info'!$F$11)*'Load Cell Info'!$F$12*9+'Load Table'!B467)^3+'Load Cell Info'!$B$12*(SIGN('Load Cell Info'!$F$11)*'Load Cell Info'!$F$12*9+'Load Table'!B467)^4+'Load Cell Info'!$B$13*(SIGN('Load Cell Info'!$F$11)*'Load Cell Info'!$F$12*9+'Load Table'!B467)^5&gt;'Load Cell Info'!$F$9,"",SIGN('Load Cell Info'!$F$11)*'Load Cell Info'!$F$12*10+'Load Table'!B467))</f>
        <v>0</v>
      </c>
      <c r="C468" s="88">
        <f>IFERROR(ROUND(($B468+SIGN($B468)*C$4)^5*'Load Cell Info'!$B$13+($B468+SIGN($B468)*C$4)^4*'Load Cell Info'!$B$12+($B468+SIGN($B468)*C$4)^3*'Load Cell Info'!$B$11+($B468+SIGN($B468)*C$4)^2*'Load Cell Info'!$B$10+($B468+SIGN($B468)*C$4)*'Load Cell Info'!$B$9+'Load Cell Info'!$B$8,'Load Cell Info'!$F$13),"")</f>
        <v>0</v>
      </c>
      <c r="D468" s="88">
        <f>IFERROR(ROUND(($B468+SIGN($B468)*D$4)^5*'Load Cell Info'!$B$13+($B468+SIGN($B468)*D$4)^4*'Load Cell Info'!$B$12+($B468+SIGN($B468)*D$4)^3*'Load Cell Info'!$B$11+($B468+SIGN($B468)*D$4)^2*'Load Cell Info'!$B$10+($B468+SIGN($B468)*D$4)*'Load Cell Info'!$B$9+'Load Cell Info'!$B$8,'Load Cell Info'!$F$13),"")</f>
        <v>0</v>
      </c>
      <c r="E468" s="88">
        <f>IFERROR(ROUND(($B468+SIGN($B468)*E$4)^5*'Load Cell Info'!$B$13+($B468+SIGN($B468)*E$4)^4*'Load Cell Info'!$B$12+($B468+SIGN($B468)*E$4)^3*'Load Cell Info'!$B$11+($B468+SIGN($B468)*E$4)^2*'Load Cell Info'!$B$10+($B468+SIGN($B468)*E$4)*'Load Cell Info'!$B$9+'Load Cell Info'!$B$8,'Load Cell Info'!$F$13),"")</f>
        <v>0</v>
      </c>
      <c r="F468" s="88">
        <f>IFERROR(ROUND(($B468+SIGN($B468)*F$4)^5*'Load Cell Info'!$B$13+($B468+SIGN($B468)*F$4)^4*'Load Cell Info'!$B$12+($B468+SIGN($B468)*F$4)^3*'Load Cell Info'!$B$11+($B468+SIGN($B468)*F$4)^2*'Load Cell Info'!$B$10+($B468+SIGN($B468)*F$4)*'Load Cell Info'!$B$9+'Load Cell Info'!$B$8,'Load Cell Info'!$F$13),"")</f>
        <v>0</v>
      </c>
      <c r="G468" s="88">
        <f>IFERROR(ROUND(($B468+SIGN($B468)*G$4)^5*'Load Cell Info'!$B$13+($B468+SIGN($B468)*G$4)^4*'Load Cell Info'!$B$12+($B468+SIGN($B468)*G$4)^3*'Load Cell Info'!$B$11+($B468+SIGN($B468)*G$4)^2*'Load Cell Info'!$B$10+($B468+SIGN($B468)*G$4)*'Load Cell Info'!$B$9+'Load Cell Info'!$B$8,'Load Cell Info'!$F$13),"")</f>
        <v>0</v>
      </c>
      <c r="H468" s="88">
        <f>IFERROR(ROUND(($B468+SIGN($B468)*H$4)^5*'Load Cell Info'!$B$13+($B468+SIGN($B468)*H$4)^4*'Load Cell Info'!$B$12+($B468+SIGN($B468)*H$4)^3*'Load Cell Info'!$B$11+($B468+SIGN($B468)*H$4)^2*'Load Cell Info'!$B$10+($B468+SIGN($B468)*H$4)*'Load Cell Info'!$B$9+'Load Cell Info'!$B$8,'Load Cell Info'!$F$13),"")</f>
        <v>0</v>
      </c>
      <c r="I468" s="88">
        <f>IFERROR(ROUND(($B468+SIGN($B468)*I$4)^5*'Load Cell Info'!$B$13+($B468+SIGN($B468)*I$4)^4*'Load Cell Info'!$B$12+($B468+SIGN($B468)*I$4)^3*'Load Cell Info'!$B$11+($B468+SIGN($B468)*I$4)^2*'Load Cell Info'!$B$10+($B468+SIGN($B468)*I$4)*'Load Cell Info'!$B$9+'Load Cell Info'!$B$8,'Load Cell Info'!$F$13),"")</f>
        <v>0</v>
      </c>
      <c r="J468" s="88">
        <f>IFERROR(ROUND(($B468+SIGN($B468)*J$4)^5*'Load Cell Info'!$B$13+($B468+SIGN($B468)*J$4)^4*'Load Cell Info'!$B$12+($B468+SIGN($B468)*J$4)^3*'Load Cell Info'!$B$11+($B468+SIGN($B468)*J$4)^2*'Load Cell Info'!$B$10+($B468+SIGN($B468)*J$4)*'Load Cell Info'!$B$9+'Load Cell Info'!$B$8,'Load Cell Info'!$F$13),"")</f>
        <v>0</v>
      </c>
      <c r="K468" s="88">
        <f>IFERROR(ROUND(($B468+SIGN($B468)*K$4)^5*'Load Cell Info'!$B$13+($B468+SIGN($B468)*K$4)^4*'Load Cell Info'!$B$12+($B468+SIGN($B468)*K$4)^3*'Load Cell Info'!$B$11+($B468+SIGN($B468)*K$4)^2*'Load Cell Info'!$B$10+($B468+SIGN($B468)*K$4)*'Load Cell Info'!$B$9+'Load Cell Info'!$B$8,'Load Cell Info'!$F$13),"")</f>
        <v>0</v>
      </c>
      <c r="L468" s="88">
        <f>IFERROR(ROUND(($B468+SIGN($B468)*L$4)^5*'Load Cell Info'!$B$13+($B468+SIGN($B468)*L$4)^4*'Load Cell Info'!$B$12+($B468+SIGN($B468)*L$4)^3*'Load Cell Info'!$B$11+($B468+SIGN($B468)*L$4)^2*'Load Cell Info'!$B$10+($B468+SIGN($B468)*L$4)*'Load Cell Info'!$B$9+'Load Cell Info'!$B$8,'Load Cell Info'!$F$13),"")</f>
        <v>0</v>
      </c>
      <c r="M468" s="77"/>
    </row>
    <row r="469" spans="2:13" ht="12" customHeight="1" x14ac:dyDescent="0.3">
      <c r="B469" s="83">
        <f>IF(B468="","",IF('Load Cell Info'!$B$8+'Load Cell Info'!$B$9*(SIGN('Load Cell Info'!$F$11)*'Load Cell Info'!$F$12*9+'Load Table'!B468)+'Load Cell Info'!$B$10*(SIGN('Load Cell Info'!$F$11)*'Load Cell Info'!$F$12*9+'Load Table'!B468)^2+'Load Cell Info'!$B$11*(SIGN('Load Cell Info'!$F$11)*'Load Cell Info'!$F$12*9+'Load Table'!B468)^3+'Load Cell Info'!$B$12*(SIGN('Load Cell Info'!$F$11)*'Load Cell Info'!$F$12*9+'Load Table'!B468)^4+'Load Cell Info'!$B$13*(SIGN('Load Cell Info'!$F$11)*'Load Cell Info'!$F$12*9+'Load Table'!B468)^5&gt;'Load Cell Info'!$F$9,"",SIGN('Load Cell Info'!$F$11)*'Load Cell Info'!$F$12*10+'Load Table'!B468))</f>
        <v>0</v>
      </c>
      <c r="C469" s="84">
        <f>IFERROR(ROUND(($B469+SIGN($B469)*C$4)^5*'Load Cell Info'!$B$13+($B469+SIGN($B469)*C$4)^4*'Load Cell Info'!$B$12+($B469+SIGN($B469)*C$4)^3*'Load Cell Info'!$B$11+($B469+SIGN($B469)*C$4)^2*'Load Cell Info'!$B$10+($B469+SIGN($B469)*C$4)*'Load Cell Info'!$B$9+'Load Cell Info'!$B$8,'Load Cell Info'!$F$13),"")</f>
        <v>0</v>
      </c>
      <c r="D469" s="84">
        <f>IFERROR(ROUND(($B469+SIGN($B469)*D$4)^5*'Load Cell Info'!$B$13+($B469+SIGN($B469)*D$4)^4*'Load Cell Info'!$B$12+($B469+SIGN($B469)*D$4)^3*'Load Cell Info'!$B$11+($B469+SIGN($B469)*D$4)^2*'Load Cell Info'!$B$10+($B469+SIGN($B469)*D$4)*'Load Cell Info'!$B$9+'Load Cell Info'!$B$8,'Load Cell Info'!$F$13),"")</f>
        <v>0</v>
      </c>
      <c r="E469" s="84">
        <f>IFERROR(ROUND(($B469+SIGN($B469)*E$4)^5*'Load Cell Info'!$B$13+($B469+SIGN($B469)*E$4)^4*'Load Cell Info'!$B$12+($B469+SIGN($B469)*E$4)^3*'Load Cell Info'!$B$11+($B469+SIGN($B469)*E$4)^2*'Load Cell Info'!$B$10+($B469+SIGN($B469)*E$4)*'Load Cell Info'!$B$9+'Load Cell Info'!$B$8,'Load Cell Info'!$F$13),"")</f>
        <v>0</v>
      </c>
      <c r="F469" s="84">
        <f>IFERROR(ROUND(($B469+SIGN($B469)*F$4)^5*'Load Cell Info'!$B$13+($B469+SIGN($B469)*F$4)^4*'Load Cell Info'!$B$12+($B469+SIGN($B469)*F$4)^3*'Load Cell Info'!$B$11+($B469+SIGN($B469)*F$4)^2*'Load Cell Info'!$B$10+($B469+SIGN($B469)*F$4)*'Load Cell Info'!$B$9+'Load Cell Info'!$B$8,'Load Cell Info'!$F$13),"")</f>
        <v>0</v>
      </c>
      <c r="G469" s="84">
        <f>IFERROR(ROUND(($B469+SIGN($B469)*G$4)^5*'Load Cell Info'!$B$13+($B469+SIGN($B469)*G$4)^4*'Load Cell Info'!$B$12+($B469+SIGN($B469)*G$4)^3*'Load Cell Info'!$B$11+($B469+SIGN($B469)*G$4)^2*'Load Cell Info'!$B$10+($B469+SIGN($B469)*G$4)*'Load Cell Info'!$B$9+'Load Cell Info'!$B$8,'Load Cell Info'!$F$13),"")</f>
        <v>0</v>
      </c>
      <c r="H469" s="84">
        <f>IFERROR(ROUND(($B469+SIGN($B469)*H$4)^5*'Load Cell Info'!$B$13+($B469+SIGN($B469)*H$4)^4*'Load Cell Info'!$B$12+($B469+SIGN($B469)*H$4)^3*'Load Cell Info'!$B$11+($B469+SIGN($B469)*H$4)^2*'Load Cell Info'!$B$10+($B469+SIGN($B469)*H$4)*'Load Cell Info'!$B$9+'Load Cell Info'!$B$8,'Load Cell Info'!$F$13),"")</f>
        <v>0</v>
      </c>
      <c r="I469" s="84">
        <f>IFERROR(ROUND(($B469+SIGN($B469)*I$4)^5*'Load Cell Info'!$B$13+($B469+SIGN($B469)*I$4)^4*'Load Cell Info'!$B$12+($B469+SIGN($B469)*I$4)^3*'Load Cell Info'!$B$11+($B469+SIGN($B469)*I$4)^2*'Load Cell Info'!$B$10+($B469+SIGN($B469)*I$4)*'Load Cell Info'!$B$9+'Load Cell Info'!$B$8,'Load Cell Info'!$F$13),"")</f>
        <v>0</v>
      </c>
      <c r="J469" s="84">
        <f>IFERROR(ROUND(($B469+SIGN($B469)*J$4)^5*'Load Cell Info'!$B$13+($B469+SIGN($B469)*J$4)^4*'Load Cell Info'!$B$12+($B469+SIGN($B469)*J$4)^3*'Load Cell Info'!$B$11+($B469+SIGN($B469)*J$4)^2*'Load Cell Info'!$B$10+($B469+SIGN($B469)*J$4)*'Load Cell Info'!$B$9+'Load Cell Info'!$B$8,'Load Cell Info'!$F$13),"")</f>
        <v>0</v>
      </c>
      <c r="K469" s="84">
        <f>IFERROR(ROUND(($B469+SIGN($B469)*K$4)^5*'Load Cell Info'!$B$13+($B469+SIGN($B469)*K$4)^4*'Load Cell Info'!$B$12+($B469+SIGN($B469)*K$4)^3*'Load Cell Info'!$B$11+($B469+SIGN($B469)*K$4)^2*'Load Cell Info'!$B$10+($B469+SIGN($B469)*K$4)*'Load Cell Info'!$B$9+'Load Cell Info'!$B$8,'Load Cell Info'!$F$13),"")</f>
        <v>0</v>
      </c>
      <c r="L469" s="84">
        <f>IFERROR(ROUND(($B469+SIGN($B469)*L$4)^5*'Load Cell Info'!$B$13+($B469+SIGN($B469)*L$4)^4*'Load Cell Info'!$B$12+($B469+SIGN($B469)*L$4)^3*'Load Cell Info'!$B$11+($B469+SIGN($B469)*L$4)^2*'Load Cell Info'!$B$10+($B469+SIGN($B469)*L$4)*'Load Cell Info'!$B$9+'Load Cell Info'!$B$8,'Load Cell Info'!$F$13),"")</f>
        <v>0</v>
      </c>
      <c r="M469" s="77"/>
    </row>
    <row r="470" spans="2:13" ht="12" customHeight="1" x14ac:dyDescent="0.3">
      <c r="B470" s="87">
        <f>IF(B469="","",IF('Load Cell Info'!$B$8+'Load Cell Info'!$B$9*(SIGN('Load Cell Info'!$F$11)*'Load Cell Info'!$F$12*9+'Load Table'!B469)+'Load Cell Info'!$B$10*(SIGN('Load Cell Info'!$F$11)*'Load Cell Info'!$F$12*9+'Load Table'!B469)^2+'Load Cell Info'!$B$11*(SIGN('Load Cell Info'!$F$11)*'Load Cell Info'!$F$12*9+'Load Table'!B469)^3+'Load Cell Info'!$B$12*(SIGN('Load Cell Info'!$F$11)*'Load Cell Info'!$F$12*9+'Load Table'!B469)^4+'Load Cell Info'!$B$13*(SIGN('Load Cell Info'!$F$11)*'Load Cell Info'!$F$12*9+'Load Table'!B469)^5&gt;'Load Cell Info'!$F$9,"",SIGN('Load Cell Info'!$F$11)*'Load Cell Info'!$F$12*10+'Load Table'!B469))</f>
        <v>0</v>
      </c>
      <c r="C470" s="88">
        <f>IFERROR(ROUND(($B470+SIGN($B470)*C$4)^5*'Load Cell Info'!$B$13+($B470+SIGN($B470)*C$4)^4*'Load Cell Info'!$B$12+($B470+SIGN($B470)*C$4)^3*'Load Cell Info'!$B$11+($B470+SIGN($B470)*C$4)^2*'Load Cell Info'!$B$10+($B470+SIGN($B470)*C$4)*'Load Cell Info'!$B$9+'Load Cell Info'!$B$8,'Load Cell Info'!$F$13),"")</f>
        <v>0</v>
      </c>
      <c r="D470" s="88">
        <f>IFERROR(ROUND(($B470+SIGN($B470)*D$4)^5*'Load Cell Info'!$B$13+($B470+SIGN($B470)*D$4)^4*'Load Cell Info'!$B$12+($B470+SIGN($B470)*D$4)^3*'Load Cell Info'!$B$11+($B470+SIGN($B470)*D$4)^2*'Load Cell Info'!$B$10+($B470+SIGN($B470)*D$4)*'Load Cell Info'!$B$9+'Load Cell Info'!$B$8,'Load Cell Info'!$F$13),"")</f>
        <v>0</v>
      </c>
      <c r="E470" s="88">
        <f>IFERROR(ROUND(($B470+SIGN($B470)*E$4)^5*'Load Cell Info'!$B$13+($B470+SIGN($B470)*E$4)^4*'Load Cell Info'!$B$12+($B470+SIGN($B470)*E$4)^3*'Load Cell Info'!$B$11+($B470+SIGN($B470)*E$4)^2*'Load Cell Info'!$B$10+($B470+SIGN($B470)*E$4)*'Load Cell Info'!$B$9+'Load Cell Info'!$B$8,'Load Cell Info'!$F$13),"")</f>
        <v>0</v>
      </c>
      <c r="F470" s="88">
        <f>IFERROR(ROUND(($B470+SIGN($B470)*F$4)^5*'Load Cell Info'!$B$13+($B470+SIGN($B470)*F$4)^4*'Load Cell Info'!$B$12+($B470+SIGN($B470)*F$4)^3*'Load Cell Info'!$B$11+($B470+SIGN($B470)*F$4)^2*'Load Cell Info'!$B$10+($B470+SIGN($B470)*F$4)*'Load Cell Info'!$B$9+'Load Cell Info'!$B$8,'Load Cell Info'!$F$13),"")</f>
        <v>0</v>
      </c>
      <c r="G470" s="88">
        <f>IFERROR(ROUND(($B470+SIGN($B470)*G$4)^5*'Load Cell Info'!$B$13+($B470+SIGN($B470)*G$4)^4*'Load Cell Info'!$B$12+($B470+SIGN($B470)*G$4)^3*'Load Cell Info'!$B$11+($B470+SIGN($B470)*G$4)^2*'Load Cell Info'!$B$10+($B470+SIGN($B470)*G$4)*'Load Cell Info'!$B$9+'Load Cell Info'!$B$8,'Load Cell Info'!$F$13),"")</f>
        <v>0</v>
      </c>
      <c r="H470" s="88">
        <f>IFERROR(ROUND(($B470+SIGN($B470)*H$4)^5*'Load Cell Info'!$B$13+($B470+SIGN($B470)*H$4)^4*'Load Cell Info'!$B$12+($B470+SIGN($B470)*H$4)^3*'Load Cell Info'!$B$11+($B470+SIGN($B470)*H$4)^2*'Load Cell Info'!$B$10+($B470+SIGN($B470)*H$4)*'Load Cell Info'!$B$9+'Load Cell Info'!$B$8,'Load Cell Info'!$F$13),"")</f>
        <v>0</v>
      </c>
      <c r="I470" s="88">
        <f>IFERROR(ROUND(($B470+SIGN($B470)*I$4)^5*'Load Cell Info'!$B$13+($B470+SIGN($B470)*I$4)^4*'Load Cell Info'!$B$12+($B470+SIGN($B470)*I$4)^3*'Load Cell Info'!$B$11+($B470+SIGN($B470)*I$4)^2*'Load Cell Info'!$B$10+($B470+SIGN($B470)*I$4)*'Load Cell Info'!$B$9+'Load Cell Info'!$B$8,'Load Cell Info'!$F$13),"")</f>
        <v>0</v>
      </c>
      <c r="J470" s="88">
        <f>IFERROR(ROUND(($B470+SIGN($B470)*J$4)^5*'Load Cell Info'!$B$13+($B470+SIGN($B470)*J$4)^4*'Load Cell Info'!$B$12+($B470+SIGN($B470)*J$4)^3*'Load Cell Info'!$B$11+($B470+SIGN($B470)*J$4)^2*'Load Cell Info'!$B$10+($B470+SIGN($B470)*J$4)*'Load Cell Info'!$B$9+'Load Cell Info'!$B$8,'Load Cell Info'!$F$13),"")</f>
        <v>0</v>
      </c>
      <c r="K470" s="88">
        <f>IFERROR(ROUND(($B470+SIGN($B470)*K$4)^5*'Load Cell Info'!$B$13+($B470+SIGN($B470)*K$4)^4*'Load Cell Info'!$B$12+($B470+SIGN($B470)*K$4)^3*'Load Cell Info'!$B$11+($B470+SIGN($B470)*K$4)^2*'Load Cell Info'!$B$10+($B470+SIGN($B470)*K$4)*'Load Cell Info'!$B$9+'Load Cell Info'!$B$8,'Load Cell Info'!$F$13),"")</f>
        <v>0</v>
      </c>
      <c r="L470" s="88">
        <f>IFERROR(ROUND(($B470+SIGN($B470)*L$4)^5*'Load Cell Info'!$B$13+($B470+SIGN($B470)*L$4)^4*'Load Cell Info'!$B$12+($B470+SIGN($B470)*L$4)^3*'Load Cell Info'!$B$11+($B470+SIGN($B470)*L$4)^2*'Load Cell Info'!$B$10+($B470+SIGN($B470)*L$4)*'Load Cell Info'!$B$9+'Load Cell Info'!$B$8,'Load Cell Info'!$F$13),"")</f>
        <v>0</v>
      </c>
      <c r="M470" s="77"/>
    </row>
    <row r="471" spans="2:13" ht="12" customHeight="1" x14ac:dyDescent="0.3">
      <c r="B471" s="83">
        <f>IF(B470="","",IF('Load Cell Info'!$B$8+'Load Cell Info'!$B$9*(SIGN('Load Cell Info'!$F$11)*'Load Cell Info'!$F$12*9+'Load Table'!B470)+'Load Cell Info'!$B$10*(SIGN('Load Cell Info'!$F$11)*'Load Cell Info'!$F$12*9+'Load Table'!B470)^2+'Load Cell Info'!$B$11*(SIGN('Load Cell Info'!$F$11)*'Load Cell Info'!$F$12*9+'Load Table'!B470)^3+'Load Cell Info'!$B$12*(SIGN('Load Cell Info'!$F$11)*'Load Cell Info'!$F$12*9+'Load Table'!B470)^4+'Load Cell Info'!$B$13*(SIGN('Load Cell Info'!$F$11)*'Load Cell Info'!$F$12*9+'Load Table'!B470)^5&gt;'Load Cell Info'!$F$9,"",SIGN('Load Cell Info'!$F$11)*'Load Cell Info'!$F$12*10+'Load Table'!B470))</f>
        <v>0</v>
      </c>
      <c r="C471" s="84">
        <f>IFERROR(ROUND(($B471+SIGN($B471)*C$4)^5*'Load Cell Info'!$B$13+($B471+SIGN($B471)*C$4)^4*'Load Cell Info'!$B$12+($B471+SIGN($B471)*C$4)^3*'Load Cell Info'!$B$11+($B471+SIGN($B471)*C$4)^2*'Load Cell Info'!$B$10+($B471+SIGN($B471)*C$4)*'Load Cell Info'!$B$9+'Load Cell Info'!$B$8,'Load Cell Info'!$F$13),"")</f>
        <v>0</v>
      </c>
      <c r="D471" s="84">
        <f>IFERROR(ROUND(($B471+SIGN($B471)*D$4)^5*'Load Cell Info'!$B$13+($B471+SIGN($B471)*D$4)^4*'Load Cell Info'!$B$12+($B471+SIGN($B471)*D$4)^3*'Load Cell Info'!$B$11+($B471+SIGN($B471)*D$4)^2*'Load Cell Info'!$B$10+($B471+SIGN($B471)*D$4)*'Load Cell Info'!$B$9+'Load Cell Info'!$B$8,'Load Cell Info'!$F$13),"")</f>
        <v>0</v>
      </c>
      <c r="E471" s="84">
        <f>IFERROR(ROUND(($B471+SIGN($B471)*E$4)^5*'Load Cell Info'!$B$13+($B471+SIGN($B471)*E$4)^4*'Load Cell Info'!$B$12+($B471+SIGN($B471)*E$4)^3*'Load Cell Info'!$B$11+($B471+SIGN($B471)*E$4)^2*'Load Cell Info'!$B$10+($B471+SIGN($B471)*E$4)*'Load Cell Info'!$B$9+'Load Cell Info'!$B$8,'Load Cell Info'!$F$13),"")</f>
        <v>0</v>
      </c>
      <c r="F471" s="84">
        <f>IFERROR(ROUND(($B471+SIGN($B471)*F$4)^5*'Load Cell Info'!$B$13+($B471+SIGN($B471)*F$4)^4*'Load Cell Info'!$B$12+($B471+SIGN($B471)*F$4)^3*'Load Cell Info'!$B$11+($B471+SIGN($B471)*F$4)^2*'Load Cell Info'!$B$10+($B471+SIGN($B471)*F$4)*'Load Cell Info'!$B$9+'Load Cell Info'!$B$8,'Load Cell Info'!$F$13),"")</f>
        <v>0</v>
      </c>
      <c r="G471" s="84">
        <f>IFERROR(ROUND(($B471+SIGN($B471)*G$4)^5*'Load Cell Info'!$B$13+($B471+SIGN($B471)*G$4)^4*'Load Cell Info'!$B$12+($B471+SIGN($B471)*G$4)^3*'Load Cell Info'!$B$11+($B471+SIGN($B471)*G$4)^2*'Load Cell Info'!$B$10+($B471+SIGN($B471)*G$4)*'Load Cell Info'!$B$9+'Load Cell Info'!$B$8,'Load Cell Info'!$F$13),"")</f>
        <v>0</v>
      </c>
      <c r="H471" s="84">
        <f>IFERROR(ROUND(($B471+SIGN($B471)*H$4)^5*'Load Cell Info'!$B$13+($B471+SIGN($B471)*H$4)^4*'Load Cell Info'!$B$12+($B471+SIGN($B471)*H$4)^3*'Load Cell Info'!$B$11+($B471+SIGN($B471)*H$4)^2*'Load Cell Info'!$B$10+($B471+SIGN($B471)*H$4)*'Load Cell Info'!$B$9+'Load Cell Info'!$B$8,'Load Cell Info'!$F$13),"")</f>
        <v>0</v>
      </c>
      <c r="I471" s="84">
        <f>IFERROR(ROUND(($B471+SIGN($B471)*I$4)^5*'Load Cell Info'!$B$13+($B471+SIGN($B471)*I$4)^4*'Load Cell Info'!$B$12+($B471+SIGN($B471)*I$4)^3*'Load Cell Info'!$B$11+($B471+SIGN($B471)*I$4)^2*'Load Cell Info'!$B$10+($B471+SIGN($B471)*I$4)*'Load Cell Info'!$B$9+'Load Cell Info'!$B$8,'Load Cell Info'!$F$13),"")</f>
        <v>0</v>
      </c>
      <c r="J471" s="84">
        <f>IFERROR(ROUND(($B471+SIGN($B471)*J$4)^5*'Load Cell Info'!$B$13+($B471+SIGN($B471)*J$4)^4*'Load Cell Info'!$B$12+($B471+SIGN($B471)*J$4)^3*'Load Cell Info'!$B$11+($B471+SIGN($B471)*J$4)^2*'Load Cell Info'!$B$10+($B471+SIGN($B471)*J$4)*'Load Cell Info'!$B$9+'Load Cell Info'!$B$8,'Load Cell Info'!$F$13),"")</f>
        <v>0</v>
      </c>
      <c r="K471" s="84">
        <f>IFERROR(ROUND(($B471+SIGN($B471)*K$4)^5*'Load Cell Info'!$B$13+($B471+SIGN($B471)*K$4)^4*'Load Cell Info'!$B$12+($B471+SIGN($B471)*K$4)^3*'Load Cell Info'!$B$11+($B471+SIGN($B471)*K$4)^2*'Load Cell Info'!$B$10+($B471+SIGN($B471)*K$4)*'Load Cell Info'!$B$9+'Load Cell Info'!$B$8,'Load Cell Info'!$F$13),"")</f>
        <v>0</v>
      </c>
      <c r="L471" s="84">
        <f>IFERROR(ROUND(($B471+SIGN($B471)*L$4)^5*'Load Cell Info'!$B$13+($B471+SIGN($B471)*L$4)^4*'Load Cell Info'!$B$12+($B471+SIGN($B471)*L$4)^3*'Load Cell Info'!$B$11+($B471+SIGN($B471)*L$4)^2*'Load Cell Info'!$B$10+($B471+SIGN($B471)*L$4)*'Load Cell Info'!$B$9+'Load Cell Info'!$B$8,'Load Cell Info'!$F$13),"")</f>
        <v>0</v>
      </c>
      <c r="M471" s="77"/>
    </row>
    <row r="472" spans="2:13" ht="12" customHeight="1" x14ac:dyDescent="0.3">
      <c r="B472" s="87">
        <f>IF(B471="","",IF('Load Cell Info'!$B$8+'Load Cell Info'!$B$9*(SIGN('Load Cell Info'!$F$11)*'Load Cell Info'!$F$12*9+'Load Table'!B471)+'Load Cell Info'!$B$10*(SIGN('Load Cell Info'!$F$11)*'Load Cell Info'!$F$12*9+'Load Table'!B471)^2+'Load Cell Info'!$B$11*(SIGN('Load Cell Info'!$F$11)*'Load Cell Info'!$F$12*9+'Load Table'!B471)^3+'Load Cell Info'!$B$12*(SIGN('Load Cell Info'!$F$11)*'Load Cell Info'!$F$12*9+'Load Table'!B471)^4+'Load Cell Info'!$B$13*(SIGN('Load Cell Info'!$F$11)*'Load Cell Info'!$F$12*9+'Load Table'!B471)^5&gt;'Load Cell Info'!$F$9,"",SIGN('Load Cell Info'!$F$11)*'Load Cell Info'!$F$12*10+'Load Table'!B471))</f>
        <v>0</v>
      </c>
      <c r="C472" s="88">
        <f>IFERROR(ROUND(($B472+SIGN($B472)*C$4)^5*'Load Cell Info'!$B$13+($B472+SIGN($B472)*C$4)^4*'Load Cell Info'!$B$12+($B472+SIGN($B472)*C$4)^3*'Load Cell Info'!$B$11+($B472+SIGN($B472)*C$4)^2*'Load Cell Info'!$B$10+($B472+SIGN($B472)*C$4)*'Load Cell Info'!$B$9+'Load Cell Info'!$B$8,'Load Cell Info'!$F$13),"")</f>
        <v>0</v>
      </c>
      <c r="D472" s="88">
        <f>IFERROR(ROUND(($B472+SIGN($B472)*D$4)^5*'Load Cell Info'!$B$13+($B472+SIGN($B472)*D$4)^4*'Load Cell Info'!$B$12+($B472+SIGN($B472)*D$4)^3*'Load Cell Info'!$B$11+($B472+SIGN($B472)*D$4)^2*'Load Cell Info'!$B$10+($B472+SIGN($B472)*D$4)*'Load Cell Info'!$B$9+'Load Cell Info'!$B$8,'Load Cell Info'!$F$13),"")</f>
        <v>0</v>
      </c>
      <c r="E472" s="88">
        <f>IFERROR(ROUND(($B472+SIGN($B472)*E$4)^5*'Load Cell Info'!$B$13+($B472+SIGN($B472)*E$4)^4*'Load Cell Info'!$B$12+($B472+SIGN($B472)*E$4)^3*'Load Cell Info'!$B$11+($B472+SIGN($B472)*E$4)^2*'Load Cell Info'!$B$10+($B472+SIGN($B472)*E$4)*'Load Cell Info'!$B$9+'Load Cell Info'!$B$8,'Load Cell Info'!$F$13),"")</f>
        <v>0</v>
      </c>
      <c r="F472" s="88">
        <f>IFERROR(ROUND(($B472+SIGN($B472)*F$4)^5*'Load Cell Info'!$B$13+($B472+SIGN($B472)*F$4)^4*'Load Cell Info'!$B$12+($B472+SIGN($B472)*F$4)^3*'Load Cell Info'!$B$11+($B472+SIGN($B472)*F$4)^2*'Load Cell Info'!$B$10+($B472+SIGN($B472)*F$4)*'Load Cell Info'!$B$9+'Load Cell Info'!$B$8,'Load Cell Info'!$F$13),"")</f>
        <v>0</v>
      </c>
      <c r="G472" s="88">
        <f>IFERROR(ROUND(($B472+SIGN($B472)*G$4)^5*'Load Cell Info'!$B$13+($B472+SIGN($B472)*G$4)^4*'Load Cell Info'!$B$12+($B472+SIGN($B472)*G$4)^3*'Load Cell Info'!$B$11+($B472+SIGN($B472)*G$4)^2*'Load Cell Info'!$B$10+($B472+SIGN($B472)*G$4)*'Load Cell Info'!$B$9+'Load Cell Info'!$B$8,'Load Cell Info'!$F$13),"")</f>
        <v>0</v>
      </c>
      <c r="H472" s="88">
        <f>IFERROR(ROUND(($B472+SIGN($B472)*H$4)^5*'Load Cell Info'!$B$13+($B472+SIGN($B472)*H$4)^4*'Load Cell Info'!$B$12+($B472+SIGN($B472)*H$4)^3*'Load Cell Info'!$B$11+($B472+SIGN($B472)*H$4)^2*'Load Cell Info'!$B$10+($B472+SIGN($B472)*H$4)*'Load Cell Info'!$B$9+'Load Cell Info'!$B$8,'Load Cell Info'!$F$13),"")</f>
        <v>0</v>
      </c>
      <c r="I472" s="88">
        <f>IFERROR(ROUND(($B472+SIGN($B472)*I$4)^5*'Load Cell Info'!$B$13+($B472+SIGN($B472)*I$4)^4*'Load Cell Info'!$B$12+($B472+SIGN($B472)*I$4)^3*'Load Cell Info'!$B$11+($B472+SIGN($B472)*I$4)^2*'Load Cell Info'!$B$10+($B472+SIGN($B472)*I$4)*'Load Cell Info'!$B$9+'Load Cell Info'!$B$8,'Load Cell Info'!$F$13),"")</f>
        <v>0</v>
      </c>
      <c r="J472" s="88">
        <f>IFERROR(ROUND(($B472+SIGN($B472)*J$4)^5*'Load Cell Info'!$B$13+($B472+SIGN($B472)*J$4)^4*'Load Cell Info'!$B$12+($B472+SIGN($B472)*J$4)^3*'Load Cell Info'!$B$11+($B472+SIGN($B472)*J$4)^2*'Load Cell Info'!$B$10+($B472+SIGN($B472)*J$4)*'Load Cell Info'!$B$9+'Load Cell Info'!$B$8,'Load Cell Info'!$F$13),"")</f>
        <v>0</v>
      </c>
      <c r="K472" s="88">
        <f>IFERROR(ROUND(($B472+SIGN($B472)*K$4)^5*'Load Cell Info'!$B$13+($B472+SIGN($B472)*K$4)^4*'Load Cell Info'!$B$12+($B472+SIGN($B472)*K$4)^3*'Load Cell Info'!$B$11+($B472+SIGN($B472)*K$4)^2*'Load Cell Info'!$B$10+($B472+SIGN($B472)*K$4)*'Load Cell Info'!$B$9+'Load Cell Info'!$B$8,'Load Cell Info'!$F$13),"")</f>
        <v>0</v>
      </c>
      <c r="L472" s="88">
        <f>IFERROR(ROUND(($B472+SIGN($B472)*L$4)^5*'Load Cell Info'!$B$13+($B472+SIGN($B472)*L$4)^4*'Load Cell Info'!$B$12+($B472+SIGN($B472)*L$4)^3*'Load Cell Info'!$B$11+($B472+SIGN($B472)*L$4)^2*'Load Cell Info'!$B$10+($B472+SIGN($B472)*L$4)*'Load Cell Info'!$B$9+'Load Cell Info'!$B$8,'Load Cell Info'!$F$13),"")</f>
        <v>0</v>
      </c>
      <c r="M472" s="77"/>
    </row>
    <row r="473" spans="2:13" ht="12" customHeight="1" x14ac:dyDescent="0.3">
      <c r="B473" s="83">
        <f>IF(B472="","",IF('Load Cell Info'!$B$8+'Load Cell Info'!$B$9*(SIGN('Load Cell Info'!$F$11)*'Load Cell Info'!$F$12*9+'Load Table'!B472)+'Load Cell Info'!$B$10*(SIGN('Load Cell Info'!$F$11)*'Load Cell Info'!$F$12*9+'Load Table'!B472)^2+'Load Cell Info'!$B$11*(SIGN('Load Cell Info'!$F$11)*'Load Cell Info'!$F$12*9+'Load Table'!B472)^3+'Load Cell Info'!$B$12*(SIGN('Load Cell Info'!$F$11)*'Load Cell Info'!$F$12*9+'Load Table'!B472)^4+'Load Cell Info'!$B$13*(SIGN('Load Cell Info'!$F$11)*'Load Cell Info'!$F$12*9+'Load Table'!B472)^5&gt;'Load Cell Info'!$F$9,"",SIGN('Load Cell Info'!$F$11)*'Load Cell Info'!$F$12*10+'Load Table'!B472))</f>
        <v>0</v>
      </c>
      <c r="C473" s="84">
        <f>IFERROR(ROUND(($B473+SIGN($B473)*C$4)^5*'Load Cell Info'!$B$13+($B473+SIGN($B473)*C$4)^4*'Load Cell Info'!$B$12+($B473+SIGN($B473)*C$4)^3*'Load Cell Info'!$B$11+($B473+SIGN($B473)*C$4)^2*'Load Cell Info'!$B$10+($B473+SIGN($B473)*C$4)*'Load Cell Info'!$B$9+'Load Cell Info'!$B$8,'Load Cell Info'!$F$13),"")</f>
        <v>0</v>
      </c>
      <c r="D473" s="84">
        <f>IFERROR(ROUND(($B473+SIGN($B473)*D$4)^5*'Load Cell Info'!$B$13+($B473+SIGN($B473)*D$4)^4*'Load Cell Info'!$B$12+($B473+SIGN($B473)*D$4)^3*'Load Cell Info'!$B$11+($B473+SIGN($B473)*D$4)^2*'Load Cell Info'!$B$10+($B473+SIGN($B473)*D$4)*'Load Cell Info'!$B$9+'Load Cell Info'!$B$8,'Load Cell Info'!$F$13),"")</f>
        <v>0</v>
      </c>
      <c r="E473" s="84">
        <f>IFERROR(ROUND(($B473+SIGN($B473)*E$4)^5*'Load Cell Info'!$B$13+($B473+SIGN($B473)*E$4)^4*'Load Cell Info'!$B$12+($B473+SIGN($B473)*E$4)^3*'Load Cell Info'!$B$11+($B473+SIGN($B473)*E$4)^2*'Load Cell Info'!$B$10+($B473+SIGN($B473)*E$4)*'Load Cell Info'!$B$9+'Load Cell Info'!$B$8,'Load Cell Info'!$F$13),"")</f>
        <v>0</v>
      </c>
      <c r="F473" s="84">
        <f>IFERROR(ROUND(($B473+SIGN($B473)*F$4)^5*'Load Cell Info'!$B$13+($B473+SIGN($B473)*F$4)^4*'Load Cell Info'!$B$12+($B473+SIGN($B473)*F$4)^3*'Load Cell Info'!$B$11+($B473+SIGN($B473)*F$4)^2*'Load Cell Info'!$B$10+($B473+SIGN($B473)*F$4)*'Load Cell Info'!$B$9+'Load Cell Info'!$B$8,'Load Cell Info'!$F$13),"")</f>
        <v>0</v>
      </c>
      <c r="G473" s="84">
        <f>IFERROR(ROUND(($B473+SIGN($B473)*G$4)^5*'Load Cell Info'!$B$13+($B473+SIGN($B473)*G$4)^4*'Load Cell Info'!$B$12+($B473+SIGN($B473)*G$4)^3*'Load Cell Info'!$B$11+($B473+SIGN($B473)*G$4)^2*'Load Cell Info'!$B$10+($B473+SIGN($B473)*G$4)*'Load Cell Info'!$B$9+'Load Cell Info'!$B$8,'Load Cell Info'!$F$13),"")</f>
        <v>0</v>
      </c>
      <c r="H473" s="84">
        <f>IFERROR(ROUND(($B473+SIGN($B473)*H$4)^5*'Load Cell Info'!$B$13+($B473+SIGN($B473)*H$4)^4*'Load Cell Info'!$B$12+($B473+SIGN($B473)*H$4)^3*'Load Cell Info'!$B$11+($B473+SIGN($B473)*H$4)^2*'Load Cell Info'!$B$10+($B473+SIGN($B473)*H$4)*'Load Cell Info'!$B$9+'Load Cell Info'!$B$8,'Load Cell Info'!$F$13),"")</f>
        <v>0</v>
      </c>
      <c r="I473" s="84">
        <f>IFERROR(ROUND(($B473+SIGN($B473)*I$4)^5*'Load Cell Info'!$B$13+($B473+SIGN($B473)*I$4)^4*'Load Cell Info'!$B$12+($B473+SIGN($B473)*I$4)^3*'Load Cell Info'!$B$11+($B473+SIGN($B473)*I$4)^2*'Load Cell Info'!$B$10+($B473+SIGN($B473)*I$4)*'Load Cell Info'!$B$9+'Load Cell Info'!$B$8,'Load Cell Info'!$F$13),"")</f>
        <v>0</v>
      </c>
      <c r="J473" s="84">
        <f>IFERROR(ROUND(($B473+SIGN($B473)*J$4)^5*'Load Cell Info'!$B$13+($B473+SIGN($B473)*J$4)^4*'Load Cell Info'!$B$12+($B473+SIGN($B473)*J$4)^3*'Load Cell Info'!$B$11+($B473+SIGN($B473)*J$4)^2*'Load Cell Info'!$B$10+($B473+SIGN($B473)*J$4)*'Load Cell Info'!$B$9+'Load Cell Info'!$B$8,'Load Cell Info'!$F$13),"")</f>
        <v>0</v>
      </c>
      <c r="K473" s="84">
        <f>IFERROR(ROUND(($B473+SIGN($B473)*K$4)^5*'Load Cell Info'!$B$13+($B473+SIGN($B473)*K$4)^4*'Load Cell Info'!$B$12+($B473+SIGN($B473)*K$4)^3*'Load Cell Info'!$B$11+($B473+SIGN($B473)*K$4)^2*'Load Cell Info'!$B$10+($B473+SIGN($B473)*K$4)*'Load Cell Info'!$B$9+'Load Cell Info'!$B$8,'Load Cell Info'!$F$13),"")</f>
        <v>0</v>
      </c>
      <c r="L473" s="84">
        <f>IFERROR(ROUND(($B473+SIGN($B473)*L$4)^5*'Load Cell Info'!$B$13+($B473+SIGN($B473)*L$4)^4*'Load Cell Info'!$B$12+($B473+SIGN($B473)*L$4)^3*'Load Cell Info'!$B$11+($B473+SIGN($B473)*L$4)^2*'Load Cell Info'!$B$10+($B473+SIGN($B473)*L$4)*'Load Cell Info'!$B$9+'Load Cell Info'!$B$8,'Load Cell Info'!$F$13),"")</f>
        <v>0</v>
      </c>
    </row>
    <row r="474" spans="2:13" ht="12" customHeight="1" x14ac:dyDescent="0.3">
      <c r="B474" s="87">
        <f>IF(B473="","",IF('Load Cell Info'!$B$8+'Load Cell Info'!$B$9*(SIGN('Load Cell Info'!$F$11)*'Load Cell Info'!$F$12*9+'Load Table'!B473)+'Load Cell Info'!$B$10*(SIGN('Load Cell Info'!$F$11)*'Load Cell Info'!$F$12*9+'Load Table'!B473)^2+'Load Cell Info'!$B$11*(SIGN('Load Cell Info'!$F$11)*'Load Cell Info'!$F$12*9+'Load Table'!B473)^3+'Load Cell Info'!$B$12*(SIGN('Load Cell Info'!$F$11)*'Load Cell Info'!$F$12*9+'Load Table'!B473)^4+'Load Cell Info'!$B$13*(SIGN('Load Cell Info'!$F$11)*'Load Cell Info'!$F$12*9+'Load Table'!B473)^5&gt;'Load Cell Info'!$F$9,"",SIGN('Load Cell Info'!$F$11)*'Load Cell Info'!$F$12*10+'Load Table'!B473))</f>
        <v>0</v>
      </c>
      <c r="C474" s="88">
        <f>IFERROR(ROUND(($B474+SIGN($B474)*C$4)^5*'Load Cell Info'!$B$13+($B474+SIGN($B474)*C$4)^4*'Load Cell Info'!$B$12+($B474+SIGN($B474)*C$4)^3*'Load Cell Info'!$B$11+($B474+SIGN($B474)*C$4)^2*'Load Cell Info'!$B$10+($B474+SIGN($B474)*C$4)*'Load Cell Info'!$B$9+'Load Cell Info'!$B$8,'Load Cell Info'!$F$13),"")</f>
        <v>0</v>
      </c>
      <c r="D474" s="88">
        <f>IFERROR(ROUND(($B474+SIGN($B474)*D$4)^5*'Load Cell Info'!$B$13+($B474+SIGN($B474)*D$4)^4*'Load Cell Info'!$B$12+($B474+SIGN($B474)*D$4)^3*'Load Cell Info'!$B$11+($B474+SIGN($B474)*D$4)^2*'Load Cell Info'!$B$10+($B474+SIGN($B474)*D$4)*'Load Cell Info'!$B$9+'Load Cell Info'!$B$8,'Load Cell Info'!$F$13),"")</f>
        <v>0</v>
      </c>
      <c r="E474" s="88">
        <f>IFERROR(ROUND(($B474+SIGN($B474)*E$4)^5*'Load Cell Info'!$B$13+($B474+SIGN($B474)*E$4)^4*'Load Cell Info'!$B$12+($B474+SIGN($B474)*E$4)^3*'Load Cell Info'!$B$11+($B474+SIGN($B474)*E$4)^2*'Load Cell Info'!$B$10+($B474+SIGN($B474)*E$4)*'Load Cell Info'!$B$9+'Load Cell Info'!$B$8,'Load Cell Info'!$F$13),"")</f>
        <v>0</v>
      </c>
      <c r="F474" s="88">
        <f>IFERROR(ROUND(($B474+SIGN($B474)*F$4)^5*'Load Cell Info'!$B$13+($B474+SIGN($B474)*F$4)^4*'Load Cell Info'!$B$12+($B474+SIGN($B474)*F$4)^3*'Load Cell Info'!$B$11+($B474+SIGN($B474)*F$4)^2*'Load Cell Info'!$B$10+($B474+SIGN($B474)*F$4)*'Load Cell Info'!$B$9+'Load Cell Info'!$B$8,'Load Cell Info'!$F$13),"")</f>
        <v>0</v>
      </c>
      <c r="G474" s="88">
        <f>IFERROR(ROUND(($B474+SIGN($B474)*G$4)^5*'Load Cell Info'!$B$13+($B474+SIGN($B474)*G$4)^4*'Load Cell Info'!$B$12+($B474+SIGN($B474)*G$4)^3*'Load Cell Info'!$B$11+($B474+SIGN($B474)*G$4)^2*'Load Cell Info'!$B$10+($B474+SIGN($B474)*G$4)*'Load Cell Info'!$B$9+'Load Cell Info'!$B$8,'Load Cell Info'!$F$13),"")</f>
        <v>0</v>
      </c>
      <c r="H474" s="88">
        <f>IFERROR(ROUND(($B474+SIGN($B474)*H$4)^5*'Load Cell Info'!$B$13+($B474+SIGN($B474)*H$4)^4*'Load Cell Info'!$B$12+($B474+SIGN($B474)*H$4)^3*'Load Cell Info'!$B$11+($B474+SIGN($B474)*H$4)^2*'Load Cell Info'!$B$10+($B474+SIGN($B474)*H$4)*'Load Cell Info'!$B$9+'Load Cell Info'!$B$8,'Load Cell Info'!$F$13),"")</f>
        <v>0</v>
      </c>
      <c r="I474" s="88">
        <f>IFERROR(ROUND(($B474+SIGN($B474)*I$4)^5*'Load Cell Info'!$B$13+($B474+SIGN($B474)*I$4)^4*'Load Cell Info'!$B$12+($B474+SIGN($B474)*I$4)^3*'Load Cell Info'!$B$11+($B474+SIGN($B474)*I$4)^2*'Load Cell Info'!$B$10+($B474+SIGN($B474)*I$4)*'Load Cell Info'!$B$9+'Load Cell Info'!$B$8,'Load Cell Info'!$F$13),"")</f>
        <v>0</v>
      </c>
      <c r="J474" s="88">
        <f>IFERROR(ROUND(($B474+SIGN($B474)*J$4)^5*'Load Cell Info'!$B$13+($B474+SIGN($B474)*J$4)^4*'Load Cell Info'!$B$12+($B474+SIGN($B474)*J$4)^3*'Load Cell Info'!$B$11+($B474+SIGN($B474)*J$4)^2*'Load Cell Info'!$B$10+($B474+SIGN($B474)*J$4)*'Load Cell Info'!$B$9+'Load Cell Info'!$B$8,'Load Cell Info'!$F$13),"")</f>
        <v>0</v>
      </c>
      <c r="K474" s="88">
        <f>IFERROR(ROUND(($B474+SIGN($B474)*K$4)^5*'Load Cell Info'!$B$13+($B474+SIGN($B474)*K$4)^4*'Load Cell Info'!$B$12+($B474+SIGN($B474)*K$4)^3*'Load Cell Info'!$B$11+($B474+SIGN($B474)*K$4)^2*'Load Cell Info'!$B$10+($B474+SIGN($B474)*K$4)*'Load Cell Info'!$B$9+'Load Cell Info'!$B$8,'Load Cell Info'!$F$13),"")</f>
        <v>0</v>
      </c>
      <c r="L474" s="88">
        <f>IFERROR(ROUND(($B474+SIGN($B474)*L$4)^5*'Load Cell Info'!$B$13+($B474+SIGN($B474)*L$4)^4*'Load Cell Info'!$B$12+($B474+SIGN($B474)*L$4)^3*'Load Cell Info'!$B$11+($B474+SIGN($B474)*L$4)^2*'Load Cell Info'!$B$10+($B474+SIGN($B474)*L$4)*'Load Cell Info'!$B$9+'Load Cell Info'!$B$8,'Load Cell Info'!$F$13),"")</f>
        <v>0</v>
      </c>
    </row>
    <row r="475" spans="2:13" ht="12" customHeight="1" x14ac:dyDescent="0.3">
      <c r="B475" s="83">
        <f>IF(B474="","",IF('Load Cell Info'!$B$8+'Load Cell Info'!$B$9*(SIGN('Load Cell Info'!$F$11)*'Load Cell Info'!$F$12*9+'Load Table'!B474)+'Load Cell Info'!$B$10*(SIGN('Load Cell Info'!$F$11)*'Load Cell Info'!$F$12*9+'Load Table'!B474)^2+'Load Cell Info'!$B$11*(SIGN('Load Cell Info'!$F$11)*'Load Cell Info'!$F$12*9+'Load Table'!B474)^3+'Load Cell Info'!$B$12*(SIGN('Load Cell Info'!$F$11)*'Load Cell Info'!$F$12*9+'Load Table'!B474)^4+'Load Cell Info'!$B$13*(SIGN('Load Cell Info'!$F$11)*'Load Cell Info'!$F$12*9+'Load Table'!B474)^5&gt;'Load Cell Info'!$F$9,"",SIGN('Load Cell Info'!$F$11)*'Load Cell Info'!$F$12*10+'Load Table'!B474))</f>
        <v>0</v>
      </c>
      <c r="C475" s="84">
        <f>IFERROR(ROUND(($B475+SIGN($B475)*C$4)^5*'Load Cell Info'!$B$13+($B475+SIGN($B475)*C$4)^4*'Load Cell Info'!$B$12+($B475+SIGN($B475)*C$4)^3*'Load Cell Info'!$B$11+($B475+SIGN($B475)*C$4)^2*'Load Cell Info'!$B$10+($B475+SIGN($B475)*C$4)*'Load Cell Info'!$B$9+'Load Cell Info'!$B$8,'Load Cell Info'!$F$13),"")</f>
        <v>0</v>
      </c>
      <c r="D475" s="84">
        <f>IFERROR(ROUND(($B475+SIGN($B475)*D$4)^5*'Load Cell Info'!$B$13+($B475+SIGN($B475)*D$4)^4*'Load Cell Info'!$B$12+($B475+SIGN($B475)*D$4)^3*'Load Cell Info'!$B$11+($B475+SIGN($B475)*D$4)^2*'Load Cell Info'!$B$10+($B475+SIGN($B475)*D$4)*'Load Cell Info'!$B$9+'Load Cell Info'!$B$8,'Load Cell Info'!$F$13),"")</f>
        <v>0</v>
      </c>
      <c r="E475" s="84">
        <f>IFERROR(ROUND(($B475+SIGN($B475)*E$4)^5*'Load Cell Info'!$B$13+($B475+SIGN($B475)*E$4)^4*'Load Cell Info'!$B$12+($B475+SIGN($B475)*E$4)^3*'Load Cell Info'!$B$11+($B475+SIGN($B475)*E$4)^2*'Load Cell Info'!$B$10+($B475+SIGN($B475)*E$4)*'Load Cell Info'!$B$9+'Load Cell Info'!$B$8,'Load Cell Info'!$F$13),"")</f>
        <v>0</v>
      </c>
      <c r="F475" s="84">
        <f>IFERROR(ROUND(($B475+SIGN($B475)*F$4)^5*'Load Cell Info'!$B$13+($B475+SIGN($B475)*F$4)^4*'Load Cell Info'!$B$12+($B475+SIGN($B475)*F$4)^3*'Load Cell Info'!$B$11+($B475+SIGN($B475)*F$4)^2*'Load Cell Info'!$B$10+($B475+SIGN($B475)*F$4)*'Load Cell Info'!$B$9+'Load Cell Info'!$B$8,'Load Cell Info'!$F$13),"")</f>
        <v>0</v>
      </c>
      <c r="G475" s="84">
        <f>IFERROR(ROUND(($B475+SIGN($B475)*G$4)^5*'Load Cell Info'!$B$13+($B475+SIGN($B475)*G$4)^4*'Load Cell Info'!$B$12+($B475+SIGN($B475)*G$4)^3*'Load Cell Info'!$B$11+($B475+SIGN($B475)*G$4)^2*'Load Cell Info'!$B$10+($B475+SIGN($B475)*G$4)*'Load Cell Info'!$B$9+'Load Cell Info'!$B$8,'Load Cell Info'!$F$13),"")</f>
        <v>0</v>
      </c>
      <c r="H475" s="84">
        <f>IFERROR(ROUND(($B475+SIGN($B475)*H$4)^5*'Load Cell Info'!$B$13+($B475+SIGN($B475)*H$4)^4*'Load Cell Info'!$B$12+($B475+SIGN($B475)*H$4)^3*'Load Cell Info'!$B$11+($B475+SIGN($B475)*H$4)^2*'Load Cell Info'!$B$10+($B475+SIGN($B475)*H$4)*'Load Cell Info'!$B$9+'Load Cell Info'!$B$8,'Load Cell Info'!$F$13),"")</f>
        <v>0</v>
      </c>
      <c r="I475" s="84">
        <f>IFERROR(ROUND(($B475+SIGN($B475)*I$4)^5*'Load Cell Info'!$B$13+($B475+SIGN($B475)*I$4)^4*'Load Cell Info'!$B$12+($B475+SIGN($B475)*I$4)^3*'Load Cell Info'!$B$11+($B475+SIGN($B475)*I$4)^2*'Load Cell Info'!$B$10+($B475+SIGN($B475)*I$4)*'Load Cell Info'!$B$9+'Load Cell Info'!$B$8,'Load Cell Info'!$F$13),"")</f>
        <v>0</v>
      </c>
      <c r="J475" s="84">
        <f>IFERROR(ROUND(($B475+SIGN($B475)*J$4)^5*'Load Cell Info'!$B$13+($B475+SIGN($B475)*J$4)^4*'Load Cell Info'!$B$12+($B475+SIGN($B475)*J$4)^3*'Load Cell Info'!$B$11+($B475+SIGN($B475)*J$4)^2*'Load Cell Info'!$B$10+($B475+SIGN($B475)*J$4)*'Load Cell Info'!$B$9+'Load Cell Info'!$B$8,'Load Cell Info'!$F$13),"")</f>
        <v>0</v>
      </c>
      <c r="K475" s="84">
        <f>IFERROR(ROUND(($B475+SIGN($B475)*K$4)^5*'Load Cell Info'!$B$13+($B475+SIGN($B475)*K$4)^4*'Load Cell Info'!$B$12+($B475+SIGN($B475)*K$4)^3*'Load Cell Info'!$B$11+($B475+SIGN($B475)*K$4)^2*'Load Cell Info'!$B$10+($B475+SIGN($B475)*K$4)*'Load Cell Info'!$B$9+'Load Cell Info'!$B$8,'Load Cell Info'!$F$13),"")</f>
        <v>0</v>
      </c>
      <c r="L475" s="84">
        <f>IFERROR(ROUND(($B475+SIGN($B475)*L$4)^5*'Load Cell Info'!$B$13+($B475+SIGN($B475)*L$4)^4*'Load Cell Info'!$B$12+($B475+SIGN($B475)*L$4)^3*'Load Cell Info'!$B$11+($B475+SIGN($B475)*L$4)^2*'Load Cell Info'!$B$10+($B475+SIGN($B475)*L$4)*'Load Cell Info'!$B$9+'Load Cell Info'!$B$8,'Load Cell Info'!$F$13),"")</f>
        <v>0</v>
      </c>
    </row>
    <row r="476" spans="2:13" ht="12" customHeight="1" x14ac:dyDescent="0.3">
      <c r="B476" s="87">
        <f>IF(B475="","",IF('Load Cell Info'!$B$8+'Load Cell Info'!$B$9*(SIGN('Load Cell Info'!$F$11)*'Load Cell Info'!$F$12*9+'Load Table'!B475)+'Load Cell Info'!$B$10*(SIGN('Load Cell Info'!$F$11)*'Load Cell Info'!$F$12*9+'Load Table'!B475)^2+'Load Cell Info'!$B$11*(SIGN('Load Cell Info'!$F$11)*'Load Cell Info'!$F$12*9+'Load Table'!B475)^3+'Load Cell Info'!$B$12*(SIGN('Load Cell Info'!$F$11)*'Load Cell Info'!$F$12*9+'Load Table'!B475)^4+'Load Cell Info'!$B$13*(SIGN('Load Cell Info'!$F$11)*'Load Cell Info'!$F$12*9+'Load Table'!B475)^5&gt;'Load Cell Info'!$F$9,"",SIGN('Load Cell Info'!$F$11)*'Load Cell Info'!$F$12*10+'Load Table'!B475))</f>
        <v>0</v>
      </c>
      <c r="C476" s="88">
        <f>IFERROR(ROUND(($B476+SIGN($B476)*C$4)^5*'Load Cell Info'!$B$13+($B476+SIGN($B476)*C$4)^4*'Load Cell Info'!$B$12+($B476+SIGN($B476)*C$4)^3*'Load Cell Info'!$B$11+($B476+SIGN($B476)*C$4)^2*'Load Cell Info'!$B$10+($B476+SIGN($B476)*C$4)*'Load Cell Info'!$B$9+'Load Cell Info'!$B$8,'Load Cell Info'!$F$13),"")</f>
        <v>0</v>
      </c>
      <c r="D476" s="88">
        <f>IFERROR(ROUND(($B476+SIGN($B476)*D$4)^5*'Load Cell Info'!$B$13+($B476+SIGN($B476)*D$4)^4*'Load Cell Info'!$B$12+($B476+SIGN($B476)*D$4)^3*'Load Cell Info'!$B$11+($B476+SIGN($B476)*D$4)^2*'Load Cell Info'!$B$10+($B476+SIGN($B476)*D$4)*'Load Cell Info'!$B$9+'Load Cell Info'!$B$8,'Load Cell Info'!$F$13),"")</f>
        <v>0</v>
      </c>
      <c r="E476" s="88">
        <f>IFERROR(ROUND(($B476+SIGN($B476)*E$4)^5*'Load Cell Info'!$B$13+($B476+SIGN($B476)*E$4)^4*'Load Cell Info'!$B$12+($B476+SIGN($B476)*E$4)^3*'Load Cell Info'!$B$11+($B476+SIGN($B476)*E$4)^2*'Load Cell Info'!$B$10+($B476+SIGN($B476)*E$4)*'Load Cell Info'!$B$9+'Load Cell Info'!$B$8,'Load Cell Info'!$F$13),"")</f>
        <v>0</v>
      </c>
      <c r="F476" s="88">
        <f>IFERROR(ROUND(($B476+SIGN($B476)*F$4)^5*'Load Cell Info'!$B$13+($B476+SIGN($B476)*F$4)^4*'Load Cell Info'!$B$12+($B476+SIGN($B476)*F$4)^3*'Load Cell Info'!$B$11+($B476+SIGN($B476)*F$4)^2*'Load Cell Info'!$B$10+($B476+SIGN($B476)*F$4)*'Load Cell Info'!$B$9+'Load Cell Info'!$B$8,'Load Cell Info'!$F$13),"")</f>
        <v>0</v>
      </c>
      <c r="G476" s="88">
        <f>IFERROR(ROUND(($B476+SIGN($B476)*G$4)^5*'Load Cell Info'!$B$13+($B476+SIGN($B476)*G$4)^4*'Load Cell Info'!$B$12+($B476+SIGN($B476)*G$4)^3*'Load Cell Info'!$B$11+($B476+SIGN($B476)*G$4)^2*'Load Cell Info'!$B$10+($B476+SIGN($B476)*G$4)*'Load Cell Info'!$B$9+'Load Cell Info'!$B$8,'Load Cell Info'!$F$13),"")</f>
        <v>0</v>
      </c>
      <c r="H476" s="88">
        <f>IFERROR(ROUND(($B476+SIGN($B476)*H$4)^5*'Load Cell Info'!$B$13+($B476+SIGN($B476)*H$4)^4*'Load Cell Info'!$B$12+($B476+SIGN($B476)*H$4)^3*'Load Cell Info'!$B$11+($B476+SIGN($B476)*H$4)^2*'Load Cell Info'!$B$10+($B476+SIGN($B476)*H$4)*'Load Cell Info'!$B$9+'Load Cell Info'!$B$8,'Load Cell Info'!$F$13),"")</f>
        <v>0</v>
      </c>
      <c r="I476" s="88">
        <f>IFERROR(ROUND(($B476+SIGN($B476)*I$4)^5*'Load Cell Info'!$B$13+($B476+SIGN($B476)*I$4)^4*'Load Cell Info'!$B$12+($B476+SIGN($B476)*I$4)^3*'Load Cell Info'!$B$11+($B476+SIGN($B476)*I$4)^2*'Load Cell Info'!$B$10+($B476+SIGN($B476)*I$4)*'Load Cell Info'!$B$9+'Load Cell Info'!$B$8,'Load Cell Info'!$F$13),"")</f>
        <v>0</v>
      </c>
      <c r="J476" s="88">
        <f>IFERROR(ROUND(($B476+SIGN($B476)*J$4)^5*'Load Cell Info'!$B$13+($B476+SIGN($B476)*J$4)^4*'Load Cell Info'!$B$12+($B476+SIGN($B476)*J$4)^3*'Load Cell Info'!$B$11+($B476+SIGN($B476)*J$4)^2*'Load Cell Info'!$B$10+($B476+SIGN($B476)*J$4)*'Load Cell Info'!$B$9+'Load Cell Info'!$B$8,'Load Cell Info'!$F$13),"")</f>
        <v>0</v>
      </c>
      <c r="K476" s="88">
        <f>IFERROR(ROUND(($B476+SIGN($B476)*K$4)^5*'Load Cell Info'!$B$13+($B476+SIGN($B476)*K$4)^4*'Load Cell Info'!$B$12+($B476+SIGN($B476)*K$4)^3*'Load Cell Info'!$B$11+($B476+SIGN($B476)*K$4)^2*'Load Cell Info'!$B$10+($B476+SIGN($B476)*K$4)*'Load Cell Info'!$B$9+'Load Cell Info'!$B$8,'Load Cell Info'!$F$13),"")</f>
        <v>0</v>
      </c>
      <c r="L476" s="88">
        <f>IFERROR(ROUND(($B476+SIGN($B476)*L$4)^5*'Load Cell Info'!$B$13+($B476+SIGN($B476)*L$4)^4*'Load Cell Info'!$B$12+($B476+SIGN($B476)*L$4)^3*'Load Cell Info'!$B$11+($B476+SIGN($B476)*L$4)^2*'Load Cell Info'!$B$10+($B476+SIGN($B476)*L$4)*'Load Cell Info'!$B$9+'Load Cell Info'!$B$8,'Load Cell Info'!$F$13),"")</f>
        <v>0</v>
      </c>
    </row>
    <row r="477" spans="2:13" ht="12" customHeight="1" x14ac:dyDescent="0.3">
      <c r="B477" s="83">
        <f>IF(B476="","",IF('Load Cell Info'!$B$8+'Load Cell Info'!$B$9*(SIGN('Load Cell Info'!$F$11)*'Load Cell Info'!$F$12*9+'Load Table'!B476)+'Load Cell Info'!$B$10*(SIGN('Load Cell Info'!$F$11)*'Load Cell Info'!$F$12*9+'Load Table'!B476)^2+'Load Cell Info'!$B$11*(SIGN('Load Cell Info'!$F$11)*'Load Cell Info'!$F$12*9+'Load Table'!B476)^3+'Load Cell Info'!$B$12*(SIGN('Load Cell Info'!$F$11)*'Load Cell Info'!$F$12*9+'Load Table'!B476)^4+'Load Cell Info'!$B$13*(SIGN('Load Cell Info'!$F$11)*'Load Cell Info'!$F$12*9+'Load Table'!B476)^5&gt;'Load Cell Info'!$F$9,"",SIGN('Load Cell Info'!$F$11)*'Load Cell Info'!$F$12*10+'Load Table'!B476))</f>
        <v>0</v>
      </c>
      <c r="C477" s="84">
        <f>IFERROR(ROUND(($B477+SIGN($B477)*C$4)^5*'Load Cell Info'!$B$13+($B477+SIGN($B477)*C$4)^4*'Load Cell Info'!$B$12+($B477+SIGN($B477)*C$4)^3*'Load Cell Info'!$B$11+($B477+SIGN($B477)*C$4)^2*'Load Cell Info'!$B$10+($B477+SIGN($B477)*C$4)*'Load Cell Info'!$B$9+'Load Cell Info'!$B$8,'Load Cell Info'!$F$13),"")</f>
        <v>0</v>
      </c>
      <c r="D477" s="84">
        <f>IFERROR(ROUND(($B477+SIGN($B477)*D$4)^5*'Load Cell Info'!$B$13+($B477+SIGN($B477)*D$4)^4*'Load Cell Info'!$B$12+($B477+SIGN($B477)*D$4)^3*'Load Cell Info'!$B$11+($B477+SIGN($B477)*D$4)^2*'Load Cell Info'!$B$10+($B477+SIGN($B477)*D$4)*'Load Cell Info'!$B$9+'Load Cell Info'!$B$8,'Load Cell Info'!$F$13),"")</f>
        <v>0</v>
      </c>
      <c r="E477" s="84">
        <f>IFERROR(ROUND(($B477+SIGN($B477)*E$4)^5*'Load Cell Info'!$B$13+($B477+SIGN($B477)*E$4)^4*'Load Cell Info'!$B$12+($B477+SIGN($B477)*E$4)^3*'Load Cell Info'!$B$11+($B477+SIGN($B477)*E$4)^2*'Load Cell Info'!$B$10+($B477+SIGN($B477)*E$4)*'Load Cell Info'!$B$9+'Load Cell Info'!$B$8,'Load Cell Info'!$F$13),"")</f>
        <v>0</v>
      </c>
      <c r="F477" s="84">
        <f>IFERROR(ROUND(($B477+SIGN($B477)*F$4)^5*'Load Cell Info'!$B$13+($B477+SIGN($B477)*F$4)^4*'Load Cell Info'!$B$12+($B477+SIGN($B477)*F$4)^3*'Load Cell Info'!$B$11+($B477+SIGN($B477)*F$4)^2*'Load Cell Info'!$B$10+($B477+SIGN($B477)*F$4)*'Load Cell Info'!$B$9+'Load Cell Info'!$B$8,'Load Cell Info'!$F$13),"")</f>
        <v>0</v>
      </c>
      <c r="G477" s="84">
        <f>IFERROR(ROUND(($B477+SIGN($B477)*G$4)^5*'Load Cell Info'!$B$13+($B477+SIGN($B477)*G$4)^4*'Load Cell Info'!$B$12+($B477+SIGN($B477)*G$4)^3*'Load Cell Info'!$B$11+($B477+SIGN($B477)*G$4)^2*'Load Cell Info'!$B$10+($B477+SIGN($B477)*G$4)*'Load Cell Info'!$B$9+'Load Cell Info'!$B$8,'Load Cell Info'!$F$13),"")</f>
        <v>0</v>
      </c>
      <c r="H477" s="84">
        <f>IFERROR(ROUND(($B477+SIGN($B477)*H$4)^5*'Load Cell Info'!$B$13+($B477+SIGN($B477)*H$4)^4*'Load Cell Info'!$B$12+($B477+SIGN($B477)*H$4)^3*'Load Cell Info'!$B$11+($B477+SIGN($B477)*H$4)^2*'Load Cell Info'!$B$10+($B477+SIGN($B477)*H$4)*'Load Cell Info'!$B$9+'Load Cell Info'!$B$8,'Load Cell Info'!$F$13),"")</f>
        <v>0</v>
      </c>
      <c r="I477" s="84">
        <f>IFERROR(ROUND(($B477+SIGN($B477)*I$4)^5*'Load Cell Info'!$B$13+($B477+SIGN($B477)*I$4)^4*'Load Cell Info'!$B$12+($B477+SIGN($B477)*I$4)^3*'Load Cell Info'!$B$11+($B477+SIGN($B477)*I$4)^2*'Load Cell Info'!$B$10+($B477+SIGN($B477)*I$4)*'Load Cell Info'!$B$9+'Load Cell Info'!$B$8,'Load Cell Info'!$F$13),"")</f>
        <v>0</v>
      </c>
      <c r="J477" s="84">
        <f>IFERROR(ROUND(($B477+SIGN($B477)*J$4)^5*'Load Cell Info'!$B$13+($B477+SIGN($B477)*J$4)^4*'Load Cell Info'!$B$12+($B477+SIGN($B477)*J$4)^3*'Load Cell Info'!$B$11+($B477+SIGN($B477)*J$4)^2*'Load Cell Info'!$B$10+($B477+SIGN($B477)*J$4)*'Load Cell Info'!$B$9+'Load Cell Info'!$B$8,'Load Cell Info'!$F$13),"")</f>
        <v>0</v>
      </c>
      <c r="K477" s="84">
        <f>IFERROR(ROUND(($B477+SIGN($B477)*K$4)^5*'Load Cell Info'!$B$13+($B477+SIGN($B477)*K$4)^4*'Load Cell Info'!$B$12+($B477+SIGN($B477)*K$4)^3*'Load Cell Info'!$B$11+($B477+SIGN($B477)*K$4)^2*'Load Cell Info'!$B$10+($B477+SIGN($B477)*K$4)*'Load Cell Info'!$B$9+'Load Cell Info'!$B$8,'Load Cell Info'!$F$13),"")</f>
        <v>0</v>
      </c>
      <c r="L477" s="84">
        <f>IFERROR(ROUND(($B477+SIGN($B477)*L$4)^5*'Load Cell Info'!$B$13+($B477+SIGN($B477)*L$4)^4*'Load Cell Info'!$B$12+($B477+SIGN($B477)*L$4)^3*'Load Cell Info'!$B$11+($B477+SIGN($B477)*L$4)^2*'Load Cell Info'!$B$10+($B477+SIGN($B477)*L$4)*'Load Cell Info'!$B$9+'Load Cell Info'!$B$8,'Load Cell Info'!$F$13),"")</f>
        <v>0</v>
      </c>
    </row>
    <row r="478" spans="2:13" ht="12" customHeight="1" x14ac:dyDescent="0.3">
      <c r="B478" s="87">
        <f>IF(B477="","",IF('Load Cell Info'!$B$8+'Load Cell Info'!$B$9*(SIGN('Load Cell Info'!$F$11)*'Load Cell Info'!$F$12*9+'Load Table'!B477)+'Load Cell Info'!$B$10*(SIGN('Load Cell Info'!$F$11)*'Load Cell Info'!$F$12*9+'Load Table'!B477)^2+'Load Cell Info'!$B$11*(SIGN('Load Cell Info'!$F$11)*'Load Cell Info'!$F$12*9+'Load Table'!B477)^3+'Load Cell Info'!$B$12*(SIGN('Load Cell Info'!$F$11)*'Load Cell Info'!$F$12*9+'Load Table'!B477)^4+'Load Cell Info'!$B$13*(SIGN('Load Cell Info'!$F$11)*'Load Cell Info'!$F$12*9+'Load Table'!B477)^5&gt;'Load Cell Info'!$F$9,"",SIGN('Load Cell Info'!$F$11)*'Load Cell Info'!$F$12*10+'Load Table'!B477))</f>
        <v>0</v>
      </c>
      <c r="C478" s="88">
        <f>IFERROR(ROUND(($B478+SIGN($B478)*C$4)^5*'Load Cell Info'!$B$13+($B478+SIGN($B478)*C$4)^4*'Load Cell Info'!$B$12+($B478+SIGN($B478)*C$4)^3*'Load Cell Info'!$B$11+($B478+SIGN($B478)*C$4)^2*'Load Cell Info'!$B$10+($B478+SIGN($B478)*C$4)*'Load Cell Info'!$B$9+'Load Cell Info'!$B$8,'Load Cell Info'!$F$13),"")</f>
        <v>0</v>
      </c>
      <c r="D478" s="88">
        <f>IFERROR(ROUND(($B478+SIGN($B478)*D$4)^5*'Load Cell Info'!$B$13+($B478+SIGN($B478)*D$4)^4*'Load Cell Info'!$B$12+($B478+SIGN($B478)*D$4)^3*'Load Cell Info'!$B$11+($B478+SIGN($B478)*D$4)^2*'Load Cell Info'!$B$10+($B478+SIGN($B478)*D$4)*'Load Cell Info'!$B$9+'Load Cell Info'!$B$8,'Load Cell Info'!$F$13),"")</f>
        <v>0</v>
      </c>
      <c r="E478" s="88">
        <f>IFERROR(ROUND(($B478+SIGN($B478)*E$4)^5*'Load Cell Info'!$B$13+($B478+SIGN($B478)*E$4)^4*'Load Cell Info'!$B$12+($B478+SIGN($B478)*E$4)^3*'Load Cell Info'!$B$11+($B478+SIGN($B478)*E$4)^2*'Load Cell Info'!$B$10+($B478+SIGN($B478)*E$4)*'Load Cell Info'!$B$9+'Load Cell Info'!$B$8,'Load Cell Info'!$F$13),"")</f>
        <v>0</v>
      </c>
      <c r="F478" s="88">
        <f>IFERROR(ROUND(($B478+SIGN($B478)*F$4)^5*'Load Cell Info'!$B$13+($B478+SIGN($B478)*F$4)^4*'Load Cell Info'!$B$12+($B478+SIGN($B478)*F$4)^3*'Load Cell Info'!$B$11+($B478+SIGN($B478)*F$4)^2*'Load Cell Info'!$B$10+($B478+SIGN($B478)*F$4)*'Load Cell Info'!$B$9+'Load Cell Info'!$B$8,'Load Cell Info'!$F$13),"")</f>
        <v>0</v>
      </c>
      <c r="G478" s="88">
        <f>IFERROR(ROUND(($B478+SIGN($B478)*G$4)^5*'Load Cell Info'!$B$13+($B478+SIGN($B478)*G$4)^4*'Load Cell Info'!$B$12+($B478+SIGN($B478)*G$4)^3*'Load Cell Info'!$B$11+($B478+SIGN($B478)*G$4)^2*'Load Cell Info'!$B$10+($B478+SIGN($B478)*G$4)*'Load Cell Info'!$B$9+'Load Cell Info'!$B$8,'Load Cell Info'!$F$13),"")</f>
        <v>0</v>
      </c>
      <c r="H478" s="88">
        <f>IFERROR(ROUND(($B478+SIGN($B478)*H$4)^5*'Load Cell Info'!$B$13+($B478+SIGN($B478)*H$4)^4*'Load Cell Info'!$B$12+($B478+SIGN($B478)*H$4)^3*'Load Cell Info'!$B$11+($B478+SIGN($B478)*H$4)^2*'Load Cell Info'!$B$10+($B478+SIGN($B478)*H$4)*'Load Cell Info'!$B$9+'Load Cell Info'!$B$8,'Load Cell Info'!$F$13),"")</f>
        <v>0</v>
      </c>
      <c r="I478" s="88">
        <f>IFERROR(ROUND(($B478+SIGN($B478)*I$4)^5*'Load Cell Info'!$B$13+($B478+SIGN($B478)*I$4)^4*'Load Cell Info'!$B$12+($B478+SIGN($B478)*I$4)^3*'Load Cell Info'!$B$11+($B478+SIGN($B478)*I$4)^2*'Load Cell Info'!$B$10+($B478+SIGN($B478)*I$4)*'Load Cell Info'!$B$9+'Load Cell Info'!$B$8,'Load Cell Info'!$F$13),"")</f>
        <v>0</v>
      </c>
      <c r="J478" s="88">
        <f>IFERROR(ROUND(($B478+SIGN($B478)*J$4)^5*'Load Cell Info'!$B$13+($B478+SIGN($B478)*J$4)^4*'Load Cell Info'!$B$12+($B478+SIGN($B478)*J$4)^3*'Load Cell Info'!$B$11+($B478+SIGN($B478)*J$4)^2*'Load Cell Info'!$B$10+($B478+SIGN($B478)*J$4)*'Load Cell Info'!$B$9+'Load Cell Info'!$B$8,'Load Cell Info'!$F$13),"")</f>
        <v>0</v>
      </c>
      <c r="K478" s="88">
        <f>IFERROR(ROUND(($B478+SIGN($B478)*K$4)^5*'Load Cell Info'!$B$13+($B478+SIGN($B478)*K$4)^4*'Load Cell Info'!$B$12+($B478+SIGN($B478)*K$4)^3*'Load Cell Info'!$B$11+($B478+SIGN($B478)*K$4)^2*'Load Cell Info'!$B$10+($B478+SIGN($B478)*K$4)*'Load Cell Info'!$B$9+'Load Cell Info'!$B$8,'Load Cell Info'!$F$13),"")</f>
        <v>0</v>
      </c>
      <c r="L478" s="88">
        <f>IFERROR(ROUND(($B478+SIGN($B478)*L$4)^5*'Load Cell Info'!$B$13+($B478+SIGN($B478)*L$4)^4*'Load Cell Info'!$B$12+($B478+SIGN($B478)*L$4)^3*'Load Cell Info'!$B$11+($B478+SIGN($B478)*L$4)^2*'Load Cell Info'!$B$10+($B478+SIGN($B478)*L$4)*'Load Cell Info'!$B$9+'Load Cell Info'!$B$8,'Load Cell Info'!$F$13),"")</f>
        <v>0</v>
      </c>
    </row>
    <row r="479" spans="2:13" ht="12" customHeight="1" x14ac:dyDescent="0.3">
      <c r="B479" s="83">
        <f>IF(B478="","",IF('Load Cell Info'!$B$8+'Load Cell Info'!$B$9*(SIGN('Load Cell Info'!$F$11)*'Load Cell Info'!$F$12*9+'Load Table'!B478)+'Load Cell Info'!$B$10*(SIGN('Load Cell Info'!$F$11)*'Load Cell Info'!$F$12*9+'Load Table'!B478)^2+'Load Cell Info'!$B$11*(SIGN('Load Cell Info'!$F$11)*'Load Cell Info'!$F$12*9+'Load Table'!B478)^3+'Load Cell Info'!$B$12*(SIGN('Load Cell Info'!$F$11)*'Load Cell Info'!$F$12*9+'Load Table'!B478)^4+'Load Cell Info'!$B$13*(SIGN('Load Cell Info'!$F$11)*'Load Cell Info'!$F$12*9+'Load Table'!B478)^5&gt;'Load Cell Info'!$F$9,"",SIGN('Load Cell Info'!$F$11)*'Load Cell Info'!$F$12*10+'Load Table'!B478))</f>
        <v>0</v>
      </c>
      <c r="C479" s="84">
        <f>IFERROR(ROUND(($B479+SIGN($B479)*C$4)^5*'Load Cell Info'!$B$13+($B479+SIGN($B479)*C$4)^4*'Load Cell Info'!$B$12+($B479+SIGN($B479)*C$4)^3*'Load Cell Info'!$B$11+($B479+SIGN($B479)*C$4)^2*'Load Cell Info'!$B$10+($B479+SIGN($B479)*C$4)*'Load Cell Info'!$B$9+'Load Cell Info'!$B$8,'Load Cell Info'!$F$13),"")</f>
        <v>0</v>
      </c>
      <c r="D479" s="84">
        <f>IFERROR(ROUND(($B479+SIGN($B479)*D$4)^5*'Load Cell Info'!$B$13+($B479+SIGN($B479)*D$4)^4*'Load Cell Info'!$B$12+($B479+SIGN($B479)*D$4)^3*'Load Cell Info'!$B$11+($B479+SIGN($B479)*D$4)^2*'Load Cell Info'!$B$10+($B479+SIGN($B479)*D$4)*'Load Cell Info'!$B$9+'Load Cell Info'!$B$8,'Load Cell Info'!$F$13),"")</f>
        <v>0</v>
      </c>
      <c r="E479" s="84">
        <f>IFERROR(ROUND(($B479+SIGN($B479)*E$4)^5*'Load Cell Info'!$B$13+($B479+SIGN($B479)*E$4)^4*'Load Cell Info'!$B$12+($B479+SIGN($B479)*E$4)^3*'Load Cell Info'!$B$11+($B479+SIGN($B479)*E$4)^2*'Load Cell Info'!$B$10+($B479+SIGN($B479)*E$4)*'Load Cell Info'!$B$9+'Load Cell Info'!$B$8,'Load Cell Info'!$F$13),"")</f>
        <v>0</v>
      </c>
      <c r="F479" s="84">
        <f>IFERROR(ROUND(($B479+SIGN($B479)*F$4)^5*'Load Cell Info'!$B$13+($B479+SIGN($B479)*F$4)^4*'Load Cell Info'!$B$12+($B479+SIGN($B479)*F$4)^3*'Load Cell Info'!$B$11+($B479+SIGN($B479)*F$4)^2*'Load Cell Info'!$B$10+($B479+SIGN($B479)*F$4)*'Load Cell Info'!$B$9+'Load Cell Info'!$B$8,'Load Cell Info'!$F$13),"")</f>
        <v>0</v>
      </c>
      <c r="G479" s="84">
        <f>IFERROR(ROUND(($B479+SIGN($B479)*G$4)^5*'Load Cell Info'!$B$13+($B479+SIGN($B479)*G$4)^4*'Load Cell Info'!$B$12+($B479+SIGN($B479)*G$4)^3*'Load Cell Info'!$B$11+($B479+SIGN($B479)*G$4)^2*'Load Cell Info'!$B$10+($B479+SIGN($B479)*G$4)*'Load Cell Info'!$B$9+'Load Cell Info'!$B$8,'Load Cell Info'!$F$13),"")</f>
        <v>0</v>
      </c>
      <c r="H479" s="84">
        <f>IFERROR(ROUND(($B479+SIGN($B479)*H$4)^5*'Load Cell Info'!$B$13+($B479+SIGN($B479)*H$4)^4*'Load Cell Info'!$B$12+($B479+SIGN($B479)*H$4)^3*'Load Cell Info'!$B$11+($B479+SIGN($B479)*H$4)^2*'Load Cell Info'!$B$10+($B479+SIGN($B479)*H$4)*'Load Cell Info'!$B$9+'Load Cell Info'!$B$8,'Load Cell Info'!$F$13),"")</f>
        <v>0</v>
      </c>
      <c r="I479" s="84">
        <f>IFERROR(ROUND(($B479+SIGN($B479)*I$4)^5*'Load Cell Info'!$B$13+($B479+SIGN($B479)*I$4)^4*'Load Cell Info'!$B$12+($B479+SIGN($B479)*I$4)^3*'Load Cell Info'!$B$11+($B479+SIGN($B479)*I$4)^2*'Load Cell Info'!$B$10+($B479+SIGN($B479)*I$4)*'Load Cell Info'!$B$9+'Load Cell Info'!$B$8,'Load Cell Info'!$F$13),"")</f>
        <v>0</v>
      </c>
      <c r="J479" s="84">
        <f>IFERROR(ROUND(($B479+SIGN($B479)*J$4)^5*'Load Cell Info'!$B$13+($B479+SIGN($B479)*J$4)^4*'Load Cell Info'!$B$12+($B479+SIGN($B479)*J$4)^3*'Load Cell Info'!$B$11+($B479+SIGN($B479)*J$4)^2*'Load Cell Info'!$B$10+($B479+SIGN($B479)*J$4)*'Load Cell Info'!$B$9+'Load Cell Info'!$B$8,'Load Cell Info'!$F$13),"")</f>
        <v>0</v>
      </c>
      <c r="K479" s="84">
        <f>IFERROR(ROUND(($B479+SIGN($B479)*K$4)^5*'Load Cell Info'!$B$13+($B479+SIGN($B479)*K$4)^4*'Load Cell Info'!$B$12+($B479+SIGN($B479)*K$4)^3*'Load Cell Info'!$B$11+($B479+SIGN($B479)*K$4)^2*'Load Cell Info'!$B$10+($B479+SIGN($B479)*K$4)*'Load Cell Info'!$B$9+'Load Cell Info'!$B$8,'Load Cell Info'!$F$13),"")</f>
        <v>0</v>
      </c>
      <c r="L479" s="84">
        <f>IFERROR(ROUND(($B479+SIGN($B479)*L$4)^5*'Load Cell Info'!$B$13+($B479+SIGN($B479)*L$4)^4*'Load Cell Info'!$B$12+($B479+SIGN($B479)*L$4)^3*'Load Cell Info'!$B$11+($B479+SIGN($B479)*L$4)^2*'Load Cell Info'!$B$10+($B479+SIGN($B479)*L$4)*'Load Cell Info'!$B$9+'Load Cell Info'!$B$8,'Load Cell Info'!$F$13),"")</f>
        <v>0</v>
      </c>
    </row>
    <row r="480" spans="2:13" ht="12" customHeight="1" x14ac:dyDescent="0.3">
      <c r="B480" s="87">
        <f>IF(B479="","",IF('Load Cell Info'!$B$8+'Load Cell Info'!$B$9*(SIGN('Load Cell Info'!$F$11)*'Load Cell Info'!$F$12*9+'Load Table'!B479)+'Load Cell Info'!$B$10*(SIGN('Load Cell Info'!$F$11)*'Load Cell Info'!$F$12*9+'Load Table'!B479)^2+'Load Cell Info'!$B$11*(SIGN('Load Cell Info'!$F$11)*'Load Cell Info'!$F$12*9+'Load Table'!B479)^3+'Load Cell Info'!$B$12*(SIGN('Load Cell Info'!$F$11)*'Load Cell Info'!$F$12*9+'Load Table'!B479)^4+'Load Cell Info'!$B$13*(SIGN('Load Cell Info'!$F$11)*'Load Cell Info'!$F$12*9+'Load Table'!B479)^5&gt;'Load Cell Info'!$F$9,"",SIGN('Load Cell Info'!$F$11)*'Load Cell Info'!$F$12*10+'Load Table'!B479))</f>
        <v>0</v>
      </c>
      <c r="C480" s="88">
        <f>IFERROR(ROUND(($B480+SIGN($B480)*C$4)^5*'Load Cell Info'!$B$13+($B480+SIGN($B480)*C$4)^4*'Load Cell Info'!$B$12+($B480+SIGN($B480)*C$4)^3*'Load Cell Info'!$B$11+($B480+SIGN($B480)*C$4)^2*'Load Cell Info'!$B$10+($B480+SIGN($B480)*C$4)*'Load Cell Info'!$B$9+'Load Cell Info'!$B$8,'Load Cell Info'!$F$13),"")</f>
        <v>0</v>
      </c>
      <c r="D480" s="88">
        <f>IFERROR(ROUND(($B480+SIGN($B480)*D$4)^5*'Load Cell Info'!$B$13+($B480+SIGN($B480)*D$4)^4*'Load Cell Info'!$B$12+($B480+SIGN($B480)*D$4)^3*'Load Cell Info'!$B$11+($B480+SIGN($B480)*D$4)^2*'Load Cell Info'!$B$10+($B480+SIGN($B480)*D$4)*'Load Cell Info'!$B$9+'Load Cell Info'!$B$8,'Load Cell Info'!$F$13),"")</f>
        <v>0</v>
      </c>
      <c r="E480" s="88">
        <f>IFERROR(ROUND(($B480+SIGN($B480)*E$4)^5*'Load Cell Info'!$B$13+($B480+SIGN($B480)*E$4)^4*'Load Cell Info'!$B$12+($B480+SIGN($B480)*E$4)^3*'Load Cell Info'!$B$11+($B480+SIGN($B480)*E$4)^2*'Load Cell Info'!$B$10+($B480+SIGN($B480)*E$4)*'Load Cell Info'!$B$9+'Load Cell Info'!$B$8,'Load Cell Info'!$F$13),"")</f>
        <v>0</v>
      </c>
      <c r="F480" s="88">
        <f>IFERROR(ROUND(($B480+SIGN($B480)*F$4)^5*'Load Cell Info'!$B$13+($B480+SIGN($B480)*F$4)^4*'Load Cell Info'!$B$12+($B480+SIGN($B480)*F$4)^3*'Load Cell Info'!$B$11+($B480+SIGN($B480)*F$4)^2*'Load Cell Info'!$B$10+($B480+SIGN($B480)*F$4)*'Load Cell Info'!$B$9+'Load Cell Info'!$B$8,'Load Cell Info'!$F$13),"")</f>
        <v>0</v>
      </c>
      <c r="G480" s="88">
        <f>IFERROR(ROUND(($B480+SIGN($B480)*G$4)^5*'Load Cell Info'!$B$13+($B480+SIGN($B480)*G$4)^4*'Load Cell Info'!$B$12+($B480+SIGN($B480)*G$4)^3*'Load Cell Info'!$B$11+($B480+SIGN($B480)*G$4)^2*'Load Cell Info'!$B$10+($B480+SIGN($B480)*G$4)*'Load Cell Info'!$B$9+'Load Cell Info'!$B$8,'Load Cell Info'!$F$13),"")</f>
        <v>0</v>
      </c>
      <c r="H480" s="88">
        <f>IFERROR(ROUND(($B480+SIGN($B480)*H$4)^5*'Load Cell Info'!$B$13+($B480+SIGN($B480)*H$4)^4*'Load Cell Info'!$B$12+($B480+SIGN($B480)*H$4)^3*'Load Cell Info'!$B$11+($B480+SIGN($B480)*H$4)^2*'Load Cell Info'!$B$10+($B480+SIGN($B480)*H$4)*'Load Cell Info'!$B$9+'Load Cell Info'!$B$8,'Load Cell Info'!$F$13),"")</f>
        <v>0</v>
      </c>
      <c r="I480" s="88">
        <f>IFERROR(ROUND(($B480+SIGN($B480)*I$4)^5*'Load Cell Info'!$B$13+($B480+SIGN($B480)*I$4)^4*'Load Cell Info'!$B$12+($B480+SIGN($B480)*I$4)^3*'Load Cell Info'!$B$11+($B480+SIGN($B480)*I$4)^2*'Load Cell Info'!$B$10+($B480+SIGN($B480)*I$4)*'Load Cell Info'!$B$9+'Load Cell Info'!$B$8,'Load Cell Info'!$F$13),"")</f>
        <v>0</v>
      </c>
      <c r="J480" s="88">
        <f>IFERROR(ROUND(($B480+SIGN($B480)*J$4)^5*'Load Cell Info'!$B$13+($B480+SIGN($B480)*J$4)^4*'Load Cell Info'!$B$12+($B480+SIGN($B480)*J$4)^3*'Load Cell Info'!$B$11+($B480+SIGN($B480)*J$4)^2*'Load Cell Info'!$B$10+($B480+SIGN($B480)*J$4)*'Load Cell Info'!$B$9+'Load Cell Info'!$B$8,'Load Cell Info'!$F$13),"")</f>
        <v>0</v>
      </c>
      <c r="K480" s="88">
        <f>IFERROR(ROUND(($B480+SIGN($B480)*K$4)^5*'Load Cell Info'!$B$13+($B480+SIGN($B480)*K$4)^4*'Load Cell Info'!$B$12+($B480+SIGN($B480)*K$4)^3*'Load Cell Info'!$B$11+($B480+SIGN($B480)*K$4)^2*'Load Cell Info'!$B$10+($B480+SIGN($B480)*K$4)*'Load Cell Info'!$B$9+'Load Cell Info'!$B$8,'Load Cell Info'!$F$13),"")</f>
        <v>0</v>
      </c>
      <c r="L480" s="88">
        <f>IFERROR(ROUND(($B480+SIGN($B480)*L$4)^5*'Load Cell Info'!$B$13+($B480+SIGN($B480)*L$4)^4*'Load Cell Info'!$B$12+($B480+SIGN($B480)*L$4)^3*'Load Cell Info'!$B$11+($B480+SIGN($B480)*L$4)^2*'Load Cell Info'!$B$10+($B480+SIGN($B480)*L$4)*'Load Cell Info'!$B$9+'Load Cell Info'!$B$8,'Load Cell Info'!$F$13),"")</f>
        <v>0</v>
      </c>
    </row>
    <row r="481" spans="2:12" ht="12" customHeight="1" x14ac:dyDescent="0.3">
      <c r="B481" s="83">
        <f>IF(B480="","",IF('Load Cell Info'!$B$8+'Load Cell Info'!$B$9*(SIGN('Load Cell Info'!$F$11)*'Load Cell Info'!$F$12*9+'Load Table'!B480)+'Load Cell Info'!$B$10*(SIGN('Load Cell Info'!$F$11)*'Load Cell Info'!$F$12*9+'Load Table'!B480)^2+'Load Cell Info'!$B$11*(SIGN('Load Cell Info'!$F$11)*'Load Cell Info'!$F$12*9+'Load Table'!B480)^3+'Load Cell Info'!$B$12*(SIGN('Load Cell Info'!$F$11)*'Load Cell Info'!$F$12*9+'Load Table'!B480)^4+'Load Cell Info'!$B$13*(SIGN('Load Cell Info'!$F$11)*'Load Cell Info'!$F$12*9+'Load Table'!B480)^5&gt;'Load Cell Info'!$F$9,"",SIGN('Load Cell Info'!$F$11)*'Load Cell Info'!$F$12*10+'Load Table'!B480))</f>
        <v>0</v>
      </c>
      <c r="C481" s="84">
        <f>IFERROR(ROUND(($B481+SIGN($B481)*C$4)^5*'Load Cell Info'!$B$13+($B481+SIGN($B481)*C$4)^4*'Load Cell Info'!$B$12+($B481+SIGN($B481)*C$4)^3*'Load Cell Info'!$B$11+($B481+SIGN($B481)*C$4)^2*'Load Cell Info'!$B$10+($B481+SIGN($B481)*C$4)*'Load Cell Info'!$B$9+'Load Cell Info'!$B$8,'Load Cell Info'!$F$13),"")</f>
        <v>0</v>
      </c>
      <c r="D481" s="84">
        <f>IFERROR(ROUND(($B481+SIGN($B481)*D$4)^5*'Load Cell Info'!$B$13+($B481+SIGN($B481)*D$4)^4*'Load Cell Info'!$B$12+($B481+SIGN($B481)*D$4)^3*'Load Cell Info'!$B$11+($B481+SIGN($B481)*D$4)^2*'Load Cell Info'!$B$10+($B481+SIGN($B481)*D$4)*'Load Cell Info'!$B$9+'Load Cell Info'!$B$8,'Load Cell Info'!$F$13),"")</f>
        <v>0</v>
      </c>
      <c r="E481" s="84">
        <f>IFERROR(ROUND(($B481+SIGN($B481)*E$4)^5*'Load Cell Info'!$B$13+($B481+SIGN($B481)*E$4)^4*'Load Cell Info'!$B$12+($B481+SIGN($B481)*E$4)^3*'Load Cell Info'!$B$11+($B481+SIGN($B481)*E$4)^2*'Load Cell Info'!$B$10+($B481+SIGN($B481)*E$4)*'Load Cell Info'!$B$9+'Load Cell Info'!$B$8,'Load Cell Info'!$F$13),"")</f>
        <v>0</v>
      </c>
      <c r="F481" s="84">
        <f>IFERROR(ROUND(($B481+SIGN($B481)*F$4)^5*'Load Cell Info'!$B$13+($B481+SIGN($B481)*F$4)^4*'Load Cell Info'!$B$12+($B481+SIGN($B481)*F$4)^3*'Load Cell Info'!$B$11+($B481+SIGN($B481)*F$4)^2*'Load Cell Info'!$B$10+($B481+SIGN($B481)*F$4)*'Load Cell Info'!$B$9+'Load Cell Info'!$B$8,'Load Cell Info'!$F$13),"")</f>
        <v>0</v>
      </c>
      <c r="G481" s="84">
        <f>IFERROR(ROUND(($B481+SIGN($B481)*G$4)^5*'Load Cell Info'!$B$13+($B481+SIGN($B481)*G$4)^4*'Load Cell Info'!$B$12+($B481+SIGN($B481)*G$4)^3*'Load Cell Info'!$B$11+($B481+SIGN($B481)*G$4)^2*'Load Cell Info'!$B$10+($B481+SIGN($B481)*G$4)*'Load Cell Info'!$B$9+'Load Cell Info'!$B$8,'Load Cell Info'!$F$13),"")</f>
        <v>0</v>
      </c>
      <c r="H481" s="84">
        <f>IFERROR(ROUND(($B481+SIGN($B481)*H$4)^5*'Load Cell Info'!$B$13+($B481+SIGN($B481)*H$4)^4*'Load Cell Info'!$B$12+($B481+SIGN($B481)*H$4)^3*'Load Cell Info'!$B$11+($B481+SIGN($B481)*H$4)^2*'Load Cell Info'!$B$10+($B481+SIGN($B481)*H$4)*'Load Cell Info'!$B$9+'Load Cell Info'!$B$8,'Load Cell Info'!$F$13),"")</f>
        <v>0</v>
      </c>
      <c r="I481" s="84">
        <f>IFERROR(ROUND(($B481+SIGN($B481)*I$4)^5*'Load Cell Info'!$B$13+($B481+SIGN($B481)*I$4)^4*'Load Cell Info'!$B$12+($B481+SIGN($B481)*I$4)^3*'Load Cell Info'!$B$11+($B481+SIGN($B481)*I$4)^2*'Load Cell Info'!$B$10+($B481+SIGN($B481)*I$4)*'Load Cell Info'!$B$9+'Load Cell Info'!$B$8,'Load Cell Info'!$F$13),"")</f>
        <v>0</v>
      </c>
      <c r="J481" s="84">
        <f>IFERROR(ROUND(($B481+SIGN($B481)*J$4)^5*'Load Cell Info'!$B$13+($B481+SIGN($B481)*J$4)^4*'Load Cell Info'!$B$12+($B481+SIGN($B481)*J$4)^3*'Load Cell Info'!$B$11+($B481+SIGN($B481)*J$4)^2*'Load Cell Info'!$B$10+($B481+SIGN($B481)*J$4)*'Load Cell Info'!$B$9+'Load Cell Info'!$B$8,'Load Cell Info'!$F$13),"")</f>
        <v>0</v>
      </c>
      <c r="K481" s="84">
        <f>IFERROR(ROUND(($B481+SIGN($B481)*K$4)^5*'Load Cell Info'!$B$13+($B481+SIGN($B481)*K$4)^4*'Load Cell Info'!$B$12+($B481+SIGN($B481)*K$4)^3*'Load Cell Info'!$B$11+($B481+SIGN($B481)*K$4)^2*'Load Cell Info'!$B$10+($B481+SIGN($B481)*K$4)*'Load Cell Info'!$B$9+'Load Cell Info'!$B$8,'Load Cell Info'!$F$13),"")</f>
        <v>0</v>
      </c>
      <c r="L481" s="84">
        <f>IFERROR(ROUND(($B481+SIGN($B481)*L$4)^5*'Load Cell Info'!$B$13+($B481+SIGN($B481)*L$4)^4*'Load Cell Info'!$B$12+($B481+SIGN($B481)*L$4)^3*'Load Cell Info'!$B$11+($B481+SIGN($B481)*L$4)^2*'Load Cell Info'!$B$10+($B481+SIGN($B481)*L$4)*'Load Cell Info'!$B$9+'Load Cell Info'!$B$8,'Load Cell Info'!$F$13),"")</f>
        <v>0</v>
      </c>
    </row>
    <row r="482" spans="2:12" ht="12" customHeight="1" x14ac:dyDescent="0.3">
      <c r="B482" s="87">
        <f>IF(B481="","",IF('Load Cell Info'!$B$8+'Load Cell Info'!$B$9*(SIGN('Load Cell Info'!$F$11)*'Load Cell Info'!$F$12*9+'Load Table'!B481)+'Load Cell Info'!$B$10*(SIGN('Load Cell Info'!$F$11)*'Load Cell Info'!$F$12*9+'Load Table'!B481)^2+'Load Cell Info'!$B$11*(SIGN('Load Cell Info'!$F$11)*'Load Cell Info'!$F$12*9+'Load Table'!B481)^3+'Load Cell Info'!$B$12*(SIGN('Load Cell Info'!$F$11)*'Load Cell Info'!$F$12*9+'Load Table'!B481)^4+'Load Cell Info'!$B$13*(SIGN('Load Cell Info'!$F$11)*'Load Cell Info'!$F$12*9+'Load Table'!B481)^5&gt;'Load Cell Info'!$F$9,"",SIGN('Load Cell Info'!$F$11)*'Load Cell Info'!$F$12*10+'Load Table'!B481))</f>
        <v>0</v>
      </c>
      <c r="C482" s="88">
        <f>IFERROR(ROUND(($B482+SIGN($B482)*C$4)^5*'Load Cell Info'!$B$13+($B482+SIGN($B482)*C$4)^4*'Load Cell Info'!$B$12+($B482+SIGN($B482)*C$4)^3*'Load Cell Info'!$B$11+($B482+SIGN($B482)*C$4)^2*'Load Cell Info'!$B$10+($B482+SIGN($B482)*C$4)*'Load Cell Info'!$B$9+'Load Cell Info'!$B$8,'Load Cell Info'!$F$13),"")</f>
        <v>0</v>
      </c>
      <c r="D482" s="88">
        <f>IFERROR(ROUND(($B482+SIGN($B482)*D$4)^5*'Load Cell Info'!$B$13+($B482+SIGN($B482)*D$4)^4*'Load Cell Info'!$B$12+($B482+SIGN($B482)*D$4)^3*'Load Cell Info'!$B$11+($B482+SIGN($B482)*D$4)^2*'Load Cell Info'!$B$10+($B482+SIGN($B482)*D$4)*'Load Cell Info'!$B$9+'Load Cell Info'!$B$8,'Load Cell Info'!$F$13),"")</f>
        <v>0</v>
      </c>
      <c r="E482" s="88">
        <f>IFERROR(ROUND(($B482+SIGN($B482)*E$4)^5*'Load Cell Info'!$B$13+($B482+SIGN($B482)*E$4)^4*'Load Cell Info'!$B$12+($B482+SIGN($B482)*E$4)^3*'Load Cell Info'!$B$11+($B482+SIGN($B482)*E$4)^2*'Load Cell Info'!$B$10+($B482+SIGN($B482)*E$4)*'Load Cell Info'!$B$9+'Load Cell Info'!$B$8,'Load Cell Info'!$F$13),"")</f>
        <v>0</v>
      </c>
      <c r="F482" s="88">
        <f>IFERROR(ROUND(($B482+SIGN($B482)*F$4)^5*'Load Cell Info'!$B$13+($B482+SIGN($B482)*F$4)^4*'Load Cell Info'!$B$12+($B482+SIGN($B482)*F$4)^3*'Load Cell Info'!$B$11+($B482+SIGN($B482)*F$4)^2*'Load Cell Info'!$B$10+($B482+SIGN($B482)*F$4)*'Load Cell Info'!$B$9+'Load Cell Info'!$B$8,'Load Cell Info'!$F$13),"")</f>
        <v>0</v>
      </c>
      <c r="G482" s="88">
        <f>IFERROR(ROUND(($B482+SIGN($B482)*G$4)^5*'Load Cell Info'!$B$13+($B482+SIGN($B482)*G$4)^4*'Load Cell Info'!$B$12+($B482+SIGN($B482)*G$4)^3*'Load Cell Info'!$B$11+($B482+SIGN($B482)*G$4)^2*'Load Cell Info'!$B$10+($B482+SIGN($B482)*G$4)*'Load Cell Info'!$B$9+'Load Cell Info'!$B$8,'Load Cell Info'!$F$13),"")</f>
        <v>0</v>
      </c>
      <c r="H482" s="88">
        <f>IFERROR(ROUND(($B482+SIGN($B482)*H$4)^5*'Load Cell Info'!$B$13+($B482+SIGN($B482)*H$4)^4*'Load Cell Info'!$B$12+($B482+SIGN($B482)*H$4)^3*'Load Cell Info'!$B$11+($B482+SIGN($B482)*H$4)^2*'Load Cell Info'!$B$10+($B482+SIGN($B482)*H$4)*'Load Cell Info'!$B$9+'Load Cell Info'!$B$8,'Load Cell Info'!$F$13),"")</f>
        <v>0</v>
      </c>
      <c r="I482" s="88">
        <f>IFERROR(ROUND(($B482+SIGN($B482)*I$4)^5*'Load Cell Info'!$B$13+($B482+SIGN($B482)*I$4)^4*'Load Cell Info'!$B$12+($B482+SIGN($B482)*I$4)^3*'Load Cell Info'!$B$11+($B482+SIGN($B482)*I$4)^2*'Load Cell Info'!$B$10+($B482+SIGN($B482)*I$4)*'Load Cell Info'!$B$9+'Load Cell Info'!$B$8,'Load Cell Info'!$F$13),"")</f>
        <v>0</v>
      </c>
      <c r="J482" s="88">
        <f>IFERROR(ROUND(($B482+SIGN($B482)*J$4)^5*'Load Cell Info'!$B$13+($B482+SIGN($B482)*J$4)^4*'Load Cell Info'!$B$12+($B482+SIGN($B482)*J$4)^3*'Load Cell Info'!$B$11+($B482+SIGN($B482)*J$4)^2*'Load Cell Info'!$B$10+($B482+SIGN($B482)*J$4)*'Load Cell Info'!$B$9+'Load Cell Info'!$B$8,'Load Cell Info'!$F$13),"")</f>
        <v>0</v>
      </c>
      <c r="K482" s="88">
        <f>IFERROR(ROUND(($B482+SIGN($B482)*K$4)^5*'Load Cell Info'!$B$13+($B482+SIGN($B482)*K$4)^4*'Load Cell Info'!$B$12+($B482+SIGN($B482)*K$4)^3*'Load Cell Info'!$B$11+($B482+SIGN($B482)*K$4)^2*'Load Cell Info'!$B$10+($B482+SIGN($B482)*K$4)*'Load Cell Info'!$B$9+'Load Cell Info'!$B$8,'Load Cell Info'!$F$13),"")</f>
        <v>0</v>
      </c>
      <c r="L482" s="88">
        <f>IFERROR(ROUND(($B482+SIGN($B482)*L$4)^5*'Load Cell Info'!$B$13+($B482+SIGN($B482)*L$4)^4*'Load Cell Info'!$B$12+($B482+SIGN($B482)*L$4)^3*'Load Cell Info'!$B$11+($B482+SIGN($B482)*L$4)^2*'Load Cell Info'!$B$10+($B482+SIGN($B482)*L$4)*'Load Cell Info'!$B$9+'Load Cell Info'!$B$8,'Load Cell Info'!$F$13),"")</f>
        <v>0</v>
      </c>
    </row>
    <row r="483" spans="2:12" ht="12" customHeight="1" x14ac:dyDescent="0.3">
      <c r="B483" s="83">
        <f>IF(B482="","",IF('Load Cell Info'!$B$8+'Load Cell Info'!$B$9*(SIGN('Load Cell Info'!$F$11)*'Load Cell Info'!$F$12*9+'Load Table'!B482)+'Load Cell Info'!$B$10*(SIGN('Load Cell Info'!$F$11)*'Load Cell Info'!$F$12*9+'Load Table'!B482)^2+'Load Cell Info'!$B$11*(SIGN('Load Cell Info'!$F$11)*'Load Cell Info'!$F$12*9+'Load Table'!B482)^3+'Load Cell Info'!$B$12*(SIGN('Load Cell Info'!$F$11)*'Load Cell Info'!$F$12*9+'Load Table'!B482)^4+'Load Cell Info'!$B$13*(SIGN('Load Cell Info'!$F$11)*'Load Cell Info'!$F$12*9+'Load Table'!B482)^5&gt;'Load Cell Info'!$F$9,"",SIGN('Load Cell Info'!$F$11)*'Load Cell Info'!$F$12*10+'Load Table'!B482))</f>
        <v>0</v>
      </c>
      <c r="C483" s="84">
        <f>IFERROR(ROUND(($B483+SIGN($B483)*C$4)^5*'Load Cell Info'!$B$13+($B483+SIGN($B483)*C$4)^4*'Load Cell Info'!$B$12+($B483+SIGN($B483)*C$4)^3*'Load Cell Info'!$B$11+($B483+SIGN($B483)*C$4)^2*'Load Cell Info'!$B$10+($B483+SIGN($B483)*C$4)*'Load Cell Info'!$B$9+'Load Cell Info'!$B$8,'Load Cell Info'!$F$13),"")</f>
        <v>0</v>
      </c>
      <c r="D483" s="84">
        <f>IFERROR(ROUND(($B483+SIGN($B483)*D$4)^5*'Load Cell Info'!$B$13+($B483+SIGN($B483)*D$4)^4*'Load Cell Info'!$B$12+($B483+SIGN($B483)*D$4)^3*'Load Cell Info'!$B$11+($B483+SIGN($B483)*D$4)^2*'Load Cell Info'!$B$10+($B483+SIGN($B483)*D$4)*'Load Cell Info'!$B$9+'Load Cell Info'!$B$8,'Load Cell Info'!$F$13),"")</f>
        <v>0</v>
      </c>
      <c r="E483" s="84">
        <f>IFERROR(ROUND(($B483+SIGN($B483)*E$4)^5*'Load Cell Info'!$B$13+($B483+SIGN($B483)*E$4)^4*'Load Cell Info'!$B$12+($B483+SIGN($B483)*E$4)^3*'Load Cell Info'!$B$11+($B483+SIGN($B483)*E$4)^2*'Load Cell Info'!$B$10+($B483+SIGN($B483)*E$4)*'Load Cell Info'!$B$9+'Load Cell Info'!$B$8,'Load Cell Info'!$F$13),"")</f>
        <v>0</v>
      </c>
      <c r="F483" s="84">
        <f>IFERROR(ROUND(($B483+SIGN($B483)*F$4)^5*'Load Cell Info'!$B$13+($B483+SIGN($B483)*F$4)^4*'Load Cell Info'!$B$12+($B483+SIGN($B483)*F$4)^3*'Load Cell Info'!$B$11+($B483+SIGN($B483)*F$4)^2*'Load Cell Info'!$B$10+($B483+SIGN($B483)*F$4)*'Load Cell Info'!$B$9+'Load Cell Info'!$B$8,'Load Cell Info'!$F$13),"")</f>
        <v>0</v>
      </c>
      <c r="G483" s="84">
        <f>IFERROR(ROUND(($B483+SIGN($B483)*G$4)^5*'Load Cell Info'!$B$13+($B483+SIGN($B483)*G$4)^4*'Load Cell Info'!$B$12+($B483+SIGN($B483)*G$4)^3*'Load Cell Info'!$B$11+($B483+SIGN($B483)*G$4)^2*'Load Cell Info'!$B$10+($B483+SIGN($B483)*G$4)*'Load Cell Info'!$B$9+'Load Cell Info'!$B$8,'Load Cell Info'!$F$13),"")</f>
        <v>0</v>
      </c>
      <c r="H483" s="84">
        <f>IFERROR(ROUND(($B483+SIGN($B483)*H$4)^5*'Load Cell Info'!$B$13+($B483+SIGN($B483)*H$4)^4*'Load Cell Info'!$B$12+($B483+SIGN($B483)*H$4)^3*'Load Cell Info'!$B$11+($B483+SIGN($B483)*H$4)^2*'Load Cell Info'!$B$10+($B483+SIGN($B483)*H$4)*'Load Cell Info'!$B$9+'Load Cell Info'!$B$8,'Load Cell Info'!$F$13),"")</f>
        <v>0</v>
      </c>
      <c r="I483" s="84">
        <f>IFERROR(ROUND(($B483+SIGN($B483)*I$4)^5*'Load Cell Info'!$B$13+($B483+SIGN($B483)*I$4)^4*'Load Cell Info'!$B$12+($B483+SIGN($B483)*I$4)^3*'Load Cell Info'!$B$11+($B483+SIGN($B483)*I$4)^2*'Load Cell Info'!$B$10+($B483+SIGN($B483)*I$4)*'Load Cell Info'!$B$9+'Load Cell Info'!$B$8,'Load Cell Info'!$F$13),"")</f>
        <v>0</v>
      </c>
      <c r="J483" s="84">
        <f>IFERROR(ROUND(($B483+SIGN($B483)*J$4)^5*'Load Cell Info'!$B$13+($B483+SIGN($B483)*J$4)^4*'Load Cell Info'!$B$12+($B483+SIGN($B483)*J$4)^3*'Load Cell Info'!$B$11+($B483+SIGN($B483)*J$4)^2*'Load Cell Info'!$B$10+($B483+SIGN($B483)*J$4)*'Load Cell Info'!$B$9+'Load Cell Info'!$B$8,'Load Cell Info'!$F$13),"")</f>
        <v>0</v>
      </c>
      <c r="K483" s="84">
        <f>IFERROR(ROUND(($B483+SIGN($B483)*K$4)^5*'Load Cell Info'!$B$13+($B483+SIGN($B483)*K$4)^4*'Load Cell Info'!$B$12+($B483+SIGN($B483)*K$4)^3*'Load Cell Info'!$B$11+($B483+SIGN($B483)*K$4)^2*'Load Cell Info'!$B$10+($B483+SIGN($B483)*K$4)*'Load Cell Info'!$B$9+'Load Cell Info'!$B$8,'Load Cell Info'!$F$13),"")</f>
        <v>0</v>
      </c>
      <c r="L483" s="84">
        <f>IFERROR(ROUND(($B483+SIGN($B483)*L$4)^5*'Load Cell Info'!$B$13+($B483+SIGN($B483)*L$4)^4*'Load Cell Info'!$B$12+($B483+SIGN($B483)*L$4)^3*'Load Cell Info'!$B$11+($B483+SIGN($B483)*L$4)^2*'Load Cell Info'!$B$10+($B483+SIGN($B483)*L$4)*'Load Cell Info'!$B$9+'Load Cell Info'!$B$8,'Load Cell Info'!$F$13),"")</f>
        <v>0</v>
      </c>
    </row>
    <row r="484" spans="2:12" ht="12" customHeight="1" x14ac:dyDescent="0.3">
      <c r="B484" s="87">
        <f>IF(B483="","",IF('Load Cell Info'!$B$8+'Load Cell Info'!$B$9*(SIGN('Load Cell Info'!$F$11)*'Load Cell Info'!$F$12*9+'Load Table'!B483)+'Load Cell Info'!$B$10*(SIGN('Load Cell Info'!$F$11)*'Load Cell Info'!$F$12*9+'Load Table'!B483)^2+'Load Cell Info'!$B$11*(SIGN('Load Cell Info'!$F$11)*'Load Cell Info'!$F$12*9+'Load Table'!B483)^3+'Load Cell Info'!$B$12*(SIGN('Load Cell Info'!$F$11)*'Load Cell Info'!$F$12*9+'Load Table'!B483)^4+'Load Cell Info'!$B$13*(SIGN('Load Cell Info'!$F$11)*'Load Cell Info'!$F$12*9+'Load Table'!B483)^5&gt;'Load Cell Info'!$F$9,"",SIGN('Load Cell Info'!$F$11)*'Load Cell Info'!$F$12*10+'Load Table'!B483))</f>
        <v>0</v>
      </c>
      <c r="C484" s="88">
        <f>IFERROR(ROUND(($B484+SIGN($B484)*C$4)^5*'Load Cell Info'!$B$13+($B484+SIGN($B484)*C$4)^4*'Load Cell Info'!$B$12+($B484+SIGN($B484)*C$4)^3*'Load Cell Info'!$B$11+($B484+SIGN($B484)*C$4)^2*'Load Cell Info'!$B$10+($B484+SIGN($B484)*C$4)*'Load Cell Info'!$B$9+'Load Cell Info'!$B$8,'Load Cell Info'!$F$13),"")</f>
        <v>0</v>
      </c>
      <c r="D484" s="88">
        <f>IFERROR(ROUND(($B484+SIGN($B484)*D$4)^5*'Load Cell Info'!$B$13+($B484+SIGN($B484)*D$4)^4*'Load Cell Info'!$B$12+($B484+SIGN($B484)*D$4)^3*'Load Cell Info'!$B$11+($B484+SIGN($B484)*D$4)^2*'Load Cell Info'!$B$10+($B484+SIGN($B484)*D$4)*'Load Cell Info'!$B$9+'Load Cell Info'!$B$8,'Load Cell Info'!$F$13),"")</f>
        <v>0</v>
      </c>
      <c r="E484" s="88">
        <f>IFERROR(ROUND(($B484+SIGN($B484)*E$4)^5*'Load Cell Info'!$B$13+($B484+SIGN($B484)*E$4)^4*'Load Cell Info'!$B$12+($B484+SIGN($B484)*E$4)^3*'Load Cell Info'!$B$11+($B484+SIGN($B484)*E$4)^2*'Load Cell Info'!$B$10+($B484+SIGN($B484)*E$4)*'Load Cell Info'!$B$9+'Load Cell Info'!$B$8,'Load Cell Info'!$F$13),"")</f>
        <v>0</v>
      </c>
      <c r="F484" s="88">
        <f>IFERROR(ROUND(($B484+SIGN($B484)*F$4)^5*'Load Cell Info'!$B$13+($B484+SIGN($B484)*F$4)^4*'Load Cell Info'!$B$12+($B484+SIGN($B484)*F$4)^3*'Load Cell Info'!$B$11+($B484+SIGN($B484)*F$4)^2*'Load Cell Info'!$B$10+($B484+SIGN($B484)*F$4)*'Load Cell Info'!$B$9+'Load Cell Info'!$B$8,'Load Cell Info'!$F$13),"")</f>
        <v>0</v>
      </c>
      <c r="G484" s="88">
        <f>IFERROR(ROUND(($B484+SIGN($B484)*G$4)^5*'Load Cell Info'!$B$13+($B484+SIGN($B484)*G$4)^4*'Load Cell Info'!$B$12+($B484+SIGN($B484)*G$4)^3*'Load Cell Info'!$B$11+($B484+SIGN($B484)*G$4)^2*'Load Cell Info'!$B$10+($B484+SIGN($B484)*G$4)*'Load Cell Info'!$B$9+'Load Cell Info'!$B$8,'Load Cell Info'!$F$13),"")</f>
        <v>0</v>
      </c>
      <c r="H484" s="88">
        <f>IFERROR(ROUND(($B484+SIGN($B484)*H$4)^5*'Load Cell Info'!$B$13+($B484+SIGN($B484)*H$4)^4*'Load Cell Info'!$B$12+($B484+SIGN($B484)*H$4)^3*'Load Cell Info'!$B$11+($B484+SIGN($B484)*H$4)^2*'Load Cell Info'!$B$10+($B484+SIGN($B484)*H$4)*'Load Cell Info'!$B$9+'Load Cell Info'!$B$8,'Load Cell Info'!$F$13),"")</f>
        <v>0</v>
      </c>
      <c r="I484" s="88">
        <f>IFERROR(ROUND(($B484+SIGN($B484)*I$4)^5*'Load Cell Info'!$B$13+($B484+SIGN($B484)*I$4)^4*'Load Cell Info'!$B$12+($B484+SIGN($B484)*I$4)^3*'Load Cell Info'!$B$11+($B484+SIGN($B484)*I$4)^2*'Load Cell Info'!$B$10+($B484+SIGN($B484)*I$4)*'Load Cell Info'!$B$9+'Load Cell Info'!$B$8,'Load Cell Info'!$F$13),"")</f>
        <v>0</v>
      </c>
      <c r="J484" s="88">
        <f>IFERROR(ROUND(($B484+SIGN($B484)*J$4)^5*'Load Cell Info'!$B$13+($B484+SIGN($B484)*J$4)^4*'Load Cell Info'!$B$12+($B484+SIGN($B484)*J$4)^3*'Load Cell Info'!$B$11+($B484+SIGN($B484)*J$4)^2*'Load Cell Info'!$B$10+($B484+SIGN($B484)*J$4)*'Load Cell Info'!$B$9+'Load Cell Info'!$B$8,'Load Cell Info'!$F$13),"")</f>
        <v>0</v>
      </c>
      <c r="K484" s="88">
        <f>IFERROR(ROUND(($B484+SIGN($B484)*K$4)^5*'Load Cell Info'!$B$13+($B484+SIGN($B484)*K$4)^4*'Load Cell Info'!$B$12+($B484+SIGN($B484)*K$4)^3*'Load Cell Info'!$B$11+($B484+SIGN($B484)*K$4)^2*'Load Cell Info'!$B$10+($B484+SIGN($B484)*K$4)*'Load Cell Info'!$B$9+'Load Cell Info'!$B$8,'Load Cell Info'!$F$13),"")</f>
        <v>0</v>
      </c>
      <c r="L484" s="88">
        <f>IFERROR(ROUND(($B484+SIGN($B484)*L$4)^5*'Load Cell Info'!$B$13+($B484+SIGN($B484)*L$4)^4*'Load Cell Info'!$B$12+($B484+SIGN($B484)*L$4)^3*'Load Cell Info'!$B$11+($B484+SIGN($B484)*L$4)^2*'Load Cell Info'!$B$10+($B484+SIGN($B484)*L$4)*'Load Cell Info'!$B$9+'Load Cell Info'!$B$8,'Load Cell Info'!$F$13),"")</f>
        <v>0</v>
      </c>
    </row>
    <row r="485" spans="2:12" ht="12" customHeight="1" x14ac:dyDescent="0.3">
      <c r="B485" s="83">
        <f>IF(B484="","",IF('Load Cell Info'!$B$8+'Load Cell Info'!$B$9*(SIGN('Load Cell Info'!$F$11)*'Load Cell Info'!$F$12*9+'Load Table'!B484)+'Load Cell Info'!$B$10*(SIGN('Load Cell Info'!$F$11)*'Load Cell Info'!$F$12*9+'Load Table'!B484)^2+'Load Cell Info'!$B$11*(SIGN('Load Cell Info'!$F$11)*'Load Cell Info'!$F$12*9+'Load Table'!B484)^3+'Load Cell Info'!$B$12*(SIGN('Load Cell Info'!$F$11)*'Load Cell Info'!$F$12*9+'Load Table'!B484)^4+'Load Cell Info'!$B$13*(SIGN('Load Cell Info'!$F$11)*'Load Cell Info'!$F$12*9+'Load Table'!B484)^5&gt;'Load Cell Info'!$F$9,"",SIGN('Load Cell Info'!$F$11)*'Load Cell Info'!$F$12*10+'Load Table'!B484))</f>
        <v>0</v>
      </c>
      <c r="C485" s="84">
        <f>IFERROR(ROUND(($B485+SIGN($B485)*C$4)^5*'Load Cell Info'!$B$13+($B485+SIGN($B485)*C$4)^4*'Load Cell Info'!$B$12+($B485+SIGN($B485)*C$4)^3*'Load Cell Info'!$B$11+($B485+SIGN($B485)*C$4)^2*'Load Cell Info'!$B$10+($B485+SIGN($B485)*C$4)*'Load Cell Info'!$B$9+'Load Cell Info'!$B$8,'Load Cell Info'!$F$13),"")</f>
        <v>0</v>
      </c>
      <c r="D485" s="84">
        <f>IFERROR(ROUND(($B485+SIGN($B485)*D$4)^5*'Load Cell Info'!$B$13+($B485+SIGN($B485)*D$4)^4*'Load Cell Info'!$B$12+($B485+SIGN($B485)*D$4)^3*'Load Cell Info'!$B$11+($B485+SIGN($B485)*D$4)^2*'Load Cell Info'!$B$10+($B485+SIGN($B485)*D$4)*'Load Cell Info'!$B$9+'Load Cell Info'!$B$8,'Load Cell Info'!$F$13),"")</f>
        <v>0</v>
      </c>
      <c r="E485" s="84">
        <f>IFERROR(ROUND(($B485+SIGN($B485)*E$4)^5*'Load Cell Info'!$B$13+($B485+SIGN($B485)*E$4)^4*'Load Cell Info'!$B$12+($B485+SIGN($B485)*E$4)^3*'Load Cell Info'!$B$11+($B485+SIGN($B485)*E$4)^2*'Load Cell Info'!$B$10+($B485+SIGN($B485)*E$4)*'Load Cell Info'!$B$9+'Load Cell Info'!$B$8,'Load Cell Info'!$F$13),"")</f>
        <v>0</v>
      </c>
      <c r="F485" s="84">
        <f>IFERROR(ROUND(($B485+SIGN($B485)*F$4)^5*'Load Cell Info'!$B$13+($B485+SIGN($B485)*F$4)^4*'Load Cell Info'!$B$12+($B485+SIGN($B485)*F$4)^3*'Load Cell Info'!$B$11+($B485+SIGN($B485)*F$4)^2*'Load Cell Info'!$B$10+($B485+SIGN($B485)*F$4)*'Load Cell Info'!$B$9+'Load Cell Info'!$B$8,'Load Cell Info'!$F$13),"")</f>
        <v>0</v>
      </c>
      <c r="G485" s="84">
        <f>IFERROR(ROUND(($B485+SIGN($B485)*G$4)^5*'Load Cell Info'!$B$13+($B485+SIGN($B485)*G$4)^4*'Load Cell Info'!$B$12+($B485+SIGN($B485)*G$4)^3*'Load Cell Info'!$B$11+($B485+SIGN($B485)*G$4)^2*'Load Cell Info'!$B$10+($B485+SIGN($B485)*G$4)*'Load Cell Info'!$B$9+'Load Cell Info'!$B$8,'Load Cell Info'!$F$13),"")</f>
        <v>0</v>
      </c>
      <c r="H485" s="84">
        <f>IFERROR(ROUND(($B485+SIGN($B485)*H$4)^5*'Load Cell Info'!$B$13+($B485+SIGN($B485)*H$4)^4*'Load Cell Info'!$B$12+($B485+SIGN($B485)*H$4)^3*'Load Cell Info'!$B$11+($B485+SIGN($B485)*H$4)^2*'Load Cell Info'!$B$10+($B485+SIGN($B485)*H$4)*'Load Cell Info'!$B$9+'Load Cell Info'!$B$8,'Load Cell Info'!$F$13),"")</f>
        <v>0</v>
      </c>
      <c r="I485" s="84">
        <f>IFERROR(ROUND(($B485+SIGN($B485)*I$4)^5*'Load Cell Info'!$B$13+($B485+SIGN($B485)*I$4)^4*'Load Cell Info'!$B$12+($B485+SIGN($B485)*I$4)^3*'Load Cell Info'!$B$11+($B485+SIGN($B485)*I$4)^2*'Load Cell Info'!$B$10+($B485+SIGN($B485)*I$4)*'Load Cell Info'!$B$9+'Load Cell Info'!$B$8,'Load Cell Info'!$F$13),"")</f>
        <v>0</v>
      </c>
      <c r="J485" s="84">
        <f>IFERROR(ROUND(($B485+SIGN($B485)*J$4)^5*'Load Cell Info'!$B$13+($B485+SIGN($B485)*J$4)^4*'Load Cell Info'!$B$12+($B485+SIGN($B485)*J$4)^3*'Load Cell Info'!$B$11+($B485+SIGN($B485)*J$4)^2*'Load Cell Info'!$B$10+($B485+SIGN($B485)*J$4)*'Load Cell Info'!$B$9+'Load Cell Info'!$B$8,'Load Cell Info'!$F$13),"")</f>
        <v>0</v>
      </c>
      <c r="K485" s="84">
        <f>IFERROR(ROUND(($B485+SIGN($B485)*K$4)^5*'Load Cell Info'!$B$13+($B485+SIGN($B485)*K$4)^4*'Load Cell Info'!$B$12+($B485+SIGN($B485)*K$4)^3*'Load Cell Info'!$B$11+($B485+SIGN($B485)*K$4)^2*'Load Cell Info'!$B$10+($B485+SIGN($B485)*K$4)*'Load Cell Info'!$B$9+'Load Cell Info'!$B$8,'Load Cell Info'!$F$13),"")</f>
        <v>0</v>
      </c>
      <c r="L485" s="84">
        <f>IFERROR(ROUND(($B485+SIGN($B485)*L$4)^5*'Load Cell Info'!$B$13+($B485+SIGN($B485)*L$4)^4*'Load Cell Info'!$B$12+($B485+SIGN($B485)*L$4)^3*'Load Cell Info'!$B$11+($B485+SIGN($B485)*L$4)^2*'Load Cell Info'!$B$10+($B485+SIGN($B485)*L$4)*'Load Cell Info'!$B$9+'Load Cell Info'!$B$8,'Load Cell Info'!$F$13),"")</f>
        <v>0</v>
      </c>
    </row>
    <row r="486" spans="2:12" ht="12" customHeight="1" x14ac:dyDescent="0.3">
      <c r="B486" s="87">
        <f>IF(B485="","",IF('Load Cell Info'!$B$8+'Load Cell Info'!$B$9*(SIGN('Load Cell Info'!$F$11)*'Load Cell Info'!$F$12*9+'Load Table'!B485)+'Load Cell Info'!$B$10*(SIGN('Load Cell Info'!$F$11)*'Load Cell Info'!$F$12*9+'Load Table'!B485)^2+'Load Cell Info'!$B$11*(SIGN('Load Cell Info'!$F$11)*'Load Cell Info'!$F$12*9+'Load Table'!B485)^3+'Load Cell Info'!$B$12*(SIGN('Load Cell Info'!$F$11)*'Load Cell Info'!$F$12*9+'Load Table'!B485)^4+'Load Cell Info'!$B$13*(SIGN('Load Cell Info'!$F$11)*'Load Cell Info'!$F$12*9+'Load Table'!B485)^5&gt;'Load Cell Info'!$F$9,"",SIGN('Load Cell Info'!$F$11)*'Load Cell Info'!$F$12*10+'Load Table'!B485))</f>
        <v>0</v>
      </c>
      <c r="C486" s="88">
        <f>IFERROR(ROUND(($B486+SIGN($B486)*C$4)^5*'Load Cell Info'!$B$13+($B486+SIGN($B486)*C$4)^4*'Load Cell Info'!$B$12+($B486+SIGN($B486)*C$4)^3*'Load Cell Info'!$B$11+($B486+SIGN($B486)*C$4)^2*'Load Cell Info'!$B$10+($B486+SIGN($B486)*C$4)*'Load Cell Info'!$B$9+'Load Cell Info'!$B$8,'Load Cell Info'!$F$13),"")</f>
        <v>0</v>
      </c>
      <c r="D486" s="88">
        <f>IFERROR(ROUND(($B486+SIGN($B486)*D$4)^5*'Load Cell Info'!$B$13+($B486+SIGN($B486)*D$4)^4*'Load Cell Info'!$B$12+($B486+SIGN($B486)*D$4)^3*'Load Cell Info'!$B$11+($B486+SIGN($B486)*D$4)^2*'Load Cell Info'!$B$10+($B486+SIGN($B486)*D$4)*'Load Cell Info'!$B$9+'Load Cell Info'!$B$8,'Load Cell Info'!$F$13),"")</f>
        <v>0</v>
      </c>
      <c r="E486" s="88">
        <f>IFERROR(ROUND(($B486+SIGN($B486)*E$4)^5*'Load Cell Info'!$B$13+($B486+SIGN($B486)*E$4)^4*'Load Cell Info'!$B$12+($B486+SIGN($B486)*E$4)^3*'Load Cell Info'!$B$11+($B486+SIGN($B486)*E$4)^2*'Load Cell Info'!$B$10+($B486+SIGN($B486)*E$4)*'Load Cell Info'!$B$9+'Load Cell Info'!$B$8,'Load Cell Info'!$F$13),"")</f>
        <v>0</v>
      </c>
      <c r="F486" s="88">
        <f>IFERROR(ROUND(($B486+SIGN($B486)*F$4)^5*'Load Cell Info'!$B$13+($B486+SIGN($B486)*F$4)^4*'Load Cell Info'!$B$12+($B486+SIGN($B486)*F$4)^3*'Load Cell Info'!$B$11+($B486+SIGN($B486)*F$4)^2*'Load Cell Info'!$B$10+($B486+SIGN($B486)*F$4)*'Load Cell Info'!$B$9+'Load Cell Info'!$B$8,'Load Cell Info'!$F$13),"")</f>
        <v>0</v>
      </c>
      <c r="G486" s="88">
        <f>IFERROR(ROUND(($B486+SIGN($B486)*G$4)^5*'Load Cell Info'!$B$13+($B486+SIGN($B486)*G$4)^4*'Load Cell Info'!$B$12+($B486+SIGN($B486)*G$4)^3*'Load Cell Info'!$B$11+($B486+SIGN($B486)*G$4)^2*'Load Cell Info'!$B$10+($B486+SIGN($B486)*G$4)*'Load Cell Info'!$B$9+'Load Cell Info'!$B$8,'Load Cell Info'!$F$13),"")</f>
        <v>0</v>
      </c>
      <c r="H486" s="88">
        <f>IFERROR(ROUND(($B486+SIGN($B486)*H$4)^5*'Load Cell Info'!$B$13+($B486+SIGN($B486)*H$4)^4*'Load Cell Info'!$B$12+($B486+SIGN($B486)*H$4)^3*'Load Cell Info'!$B$11+($B486+SIGN($B486)*H$4)^2*'Load Cell Info'!$B$10+($B486+SIGN($B486)*H$4)*'Load Cell Info'!$B$9+'Load Cell Info'!$B$8,'Load Cell Info'!$F$13),"")</f>
        <v>0</v>
      </c>
      <c r="I486" s="88">
        <f>IFERROR(ROUND(($B486+SIGN($B486)*I$4)^5*'Load Cell Info'!$B$13+($B486+SIGN($B486)*I$4)^4*'Load Cell Info'!$B$12+($B486+SIGN($B486)*I$4)^3*'Load Cell Info'!$B$11+($B486+SIGN($B486)*I$4)^2*'Load Cell Info'!$B$10+($B486+SIGN($B486)*I$4)*'Load Cell Info'!$B$9+'Load Cell Info'!$B$8,'Load Cell Info'!$F$13),"")</f>
        <v>0</v>
      </c>
      <c r="J486" s="88">
        <f>IFERROR(ROUND(($B486+SIGN($B486)*J$4)^5*'Load Cell Info'!$B$13+($B486+SIGN($B486)*J$4)^4*'Load Cell Info'!$B$12+($B486+SIGN($B486)*J$4)^3*'Load Cell Info'!$B$11+($B486+SIGN($B486)*J$4)^2*'Load Cell Info'!$B$10+($B486+SIGN($B486)*J$4)*'Load Cell Info'!$B$9+'Load Cell Info'!$B$8,'Load Cell Info'!$F$13),"")</f>
        <v>0</v>
      </c>
      <c r="K486" s="88">
        <f>IFERROR(ROUND(($B486+SIGN($B486)*K$4)^5*'Load Cell Info'!$B$13+($B486+SIGN($B486)*K$4)^4*'Load Cell Info'!$B$12+($B486+SIGN($B486)*K$4)^3*'Load Cell Info'!$B$11+($B486+SIGN($B486)*K$4)^2*'Load Cell Info'!$B$10+($B486+SIGN($B486)*K$4)*'Load Cell Info'!$B$9+'Load Cell Info'!$B$8,'Load Cell Info'!$F$13),"")</f>
        <v>0</v>
      </c>
      <c r="L486" s="88">
        <f>IFERROR(ROUND(($B486+SIGN($B486)*L$4)^5*'Load Cell Info'!$B$13+($B486+SIGN($B486)*L$4)^4*'Load Cell Info'!$B$12+($B486+SIGN($B486)*L$4)^3*'Load Cell Info'!$B$11+($B486+SIGN($B486)*L$4)^2*'Load Cell Info'!$B$10+($B486+SIGN($B486)*L$4)*'Load Cell Info'!$B$9+'Load Cell Info'!$B$8,'Load Cell Info'!$F$13),"")</f>
        <v>0</v>
      </c>
    </row>
    <row r="487" spans="2:12" ht="12" customHeight="1" x14ac:dyDescent="0.3">
      <c r="B487" s="83">
        <f>IF(B486="","",IF('Load Cell Info'!$B$8+'Load Cell Info'!$B$9*(SIGN('Load Cell Info'!$F$11)*'Load Cell Info'!$F$12*9+'Load Table'!B486)+'Load Cell Info'!$B$10*(SIGN('Load Cell Info'!$F$11)*'Load Cell Info'!$F$12*9+'Load Table'!B486)^2+'Load Cell Info'!$B$11*(SIGN('Load Cell Info'!$F$11)*'Load Cell Info'!$F$12*9+'Load Table'!B486)^3+'Load Cell Info'!$B$12*(SIGN('Load Cell Info'!$F$11)*'Load Cell Info'!$F$12*9+'Load Table'!B486)^4+'Load Cell Info'!$B$13*(SIGN('Load Cell Info'!$F$11)*'Load Cell Info'!$F$12*9+'Load Table'!B486)^5&gt;'Load Cell Info'!$F$9,"",SIGN('Load Cell Info'!$F$11)*'Load Cell Info'!$F$12*10+'Load Table'!B486))</f>
        <v>0</v>
      </c>
      <c r="C487" s="84">
        <f>IFERROR(ROUND(($B487+SIGN($B487)*C$4)^5*'Load Cell Info'!$B$13+($B487+SIGN($B487)*C$4)^4*'Load Cell Info'!$B$12+($B487+SIGN($B487)*C$4)^3*'Load Cell Info'!$B$11+($B487+SIGN($B487)*C$4)^2*'Load Cell Info'!$B$10+($B487+SIGN($B487)*C$4)*'Load Cell Info'!$B$9+'Load Cell Info'!$B$8,'Load Cell Info'!$F$13),"")</f>
        <v>0</v>
      </c>
      <c r="D487" s="84">
        <f>IFERROR(ROUND(($B487+SIGN($B487)*D$4)^5*'Load Cell Info'!$B$13+($B487+SIGN($B487)*D$4)^4*'Load Cell Info'!$B$12+($B487+SIGN($B487)*D$4)^3*'Load Cell Info'!$B$11+($B487+SIGN($B487)*D$4)^2*'Load Cell Info'!$B$10+($B487+SIGN($B487)*D$4)*'Load Cell Info'!$B$9+'Load Cell Info'!$B$8,'Load Cell Info'!$F$13),"")</f>
        <v>0</v>
      </c>
      <c r="E487" s="84">
        <f>IFERROR(ROUND(($B487+SIGN($B487)*E$4)^5*'Load Cell Info'!$B$13+($B487+SIGN($B487)*E$4)^4*'Load Cell Info'!$B$12+($B487+SIGN($B487)*E$4)^3*'Load Cell Info'!$B$11+($B487+SIGN($B487)*E$4)^2*'Load Cell Info'!$B$10+($B487+SIGN($B487)*E$4)*'Load Cell Info'!$B$9+'Load Cell Info'!$B$8,'Load Cell Info'!$F$13),"")</f>
        <v>0</v>
      </c>
      <c r="F487" s="84">
        <f>IFERROR(ROUND(($B487+SIGN($B487)*F$4)^5*'Load Cell Info'!$B$13+($B487+SIGN($B487)*F$4)^4*'Load Cell Info'!$B$12+($B487+SIGN($B487)*F$4)^3*'Load Cell Info'!$B$11+($B487+SIGN($B487)*F$4)^2*'Load Cell Info'!$B$10+($B487+SIGN($B487)*F$4)*'Load Cell Info'!$B$9+'Load Cell Info'!$B$8,'Load Cell Info'!$F$13),"")</f>
        <v>0</v>
      </c>
      <c r="G487" s="84">
        <f>IFERROR(ROUND(($B487+SIGN($B487)*G$4)^5*'Load Cell Info'!$B$13+($B487+SIGN($B487)*G$4)^4*'Load Cell Info'!$B$12+($B487+SIGN($B487)*G$4)^3*'Load Cell Info'!$B$11+($B487+SIGN($B487)*G$4)^2*'Load Cell Info'!$B$10+($B487+SIGN($B487)*G$4)*'Load Cell Info'!$B$9+'Load Cell Info'!$B$8,'Load Cell Info'!$F$13),"")</f>
        <v>0</v>
      </c>
      <c r="H487" s="84">
        <f>IFERROR(ROUND(($B487+SIGN($B487)*H$4)^5*'Load Cell Info'!$B$13+($B487+SIGN($B487)*H$4)^4*'Load Cell Info'!$B$12+($B487+SIGN($B487)*H$4)^3*'Load Cell Info'!$B$11+($B487+SIGN($B487)*H$4)^2*'Load Cell Info'!$B$10+($B487+SIGN($B487)*H$4)*'Load Cell Info'!$B$9+'Load Cell Info'!$B$8,'Load Cell Info'!$F$13),"")</f>
        <v>0</v>
      </c>
      <c r="I487" s="84">
        <f>IFERROR(ROUND(($B487+SIGN($B487)*I$4)^5*'Load Cell Info'!$B$13+($B487+SIGN($B487)*I$4)^4*'Load Cell Info'!$B$12+($B487+SIGN($B487)*I$4)^3*'Load Cell Info'!$B$11+($B487+SIGN($B487)*I$4)^2*'Load Cell Info'!$B$10+($B487+SIGN($B487)*I$4)*'Load Cell Info'!$B$9+'Load Cell Info'!$B$8,'Load Cell Info'!$F$13),"")</f>
        <v>0</v>
      </c>
      <c r="J487" s="84">
        <f>IFERROR(ROUND(($B487+SIGN($B487)*J$4)^5*'Load Cell Info'!$B$13+($B487+SIGN($B487)*J$4)^4*'Load Cell Info'!$B$12+($B487+SIGN($B487)*J$4)^3*'Load Cell Info'!$B$11+($B487+SIGN($B487)*J$4)^2*'Load Cell Info'!$B$10+($B487+SIGN($B487)*J$4)*'Load Cell Info'!$B$9+'Load Cell Info'!$B$8,'Load Cell Info'!$F$13),"")</f>
        <v>0</v>
      </c>
      <c r="K487" s="84">
        <f>IFERROR(ROUND(($B487+SIGN($B487)*K$4)^5*'Load Cell Info'!$B$13+($B487+SIGN($B487)*K$4)^4*'Load Cell Info'!$B$12+($B487+SIGN($B487)*K$4)^3*'Load Cell Info'!$B$11+($B487+SIGN($B487)*K$4)^2*'Load Cell Info'!$B$10+($B487+SIGN($B487)*K$4)*'Load Cell Info'!$B$9+'Load Cell Info'!$B$8,'Load Cell Info'!$F$13),"")</f>
        <v>0</v>
      </c>
      <c r="L487" s="84">
        <f>IFERROR(ROUND(($B487+SIGN($B487)*L$4)^5*'Load Cell Info'!$B$13+($B487+SIGN($B487)*L$4)^4*'Load Cell Info'!$B$12+($B487+SIGN($B487)*L$4)^3*'Load Cell Info'!$B$11+($B487+SIGN($B487)*L$4)^2*'Load Cell Info'!$B$10+($B487+SIGN($B487)*L$4)*'Load Cell Info'!$B$9+'Load Cell Info'!$B$8,'Load Cell Info'!$F$13),"")</f>
        <v>0</v>
      </c>
    </row>
    <row r="488" spans="2:12" ht="12" customHeight="1" x14ac:dyDescent="0.3">
      <c r="B488" s="87">
        <f>IF(B487="","",IF('Load Cell Info'!$B$8+'Load Cell Info'!$B$9*(SIGN('Load Cell Info'!$F$11)*'Load Cell Info'!$F$12*9+'Load Table'!B487)+'Load Cell Info'!$B$10*(SIGN('Load Cell Info'!$F$11)*'Load Cell Info'!$F$12*9+'Load Table'!B487)^2+'Load Cell Info'!$B$11*(SIGN('Load Cell Info'!$F$11)*'Load Cell Info'!$F$12*9+'Load Table'!B487)^3+'Load Cell Info'!$B$12*(SIGN('Load Cell Info'!$F$11)*'Load Cell Info'!$F$12*9+'Load Table'!B487)^4+'Load Cell Info'!$B$13*(SIGN('Load Cell Info'!$F$11)*'Load Cell Info'!$F$12*9+'Load Table'!B487)^5&gt;'Load Cell Info'!$F$9,"",SIGN('Load Cell Info'!$F$11)*'Load Cell Info'!$F$12*10+'Load Table'!B487))</f>
        <v>0</v>
      </c>
      <c r="C488" s="88">
        <f>IFERROR(ROUND(($B488+SIGN($B488)*C$4)^5*'Load Cell Info'!$B$13+($B488+SIGN($B488)*C$4)^4*'Load Cell Info'!$B$12+($B488+SIGN($B488)*C$4)^3*'Load Cell Info'!$B$11+($B488+SIGN($B488)*C$4)^2*'Load Cell Info'!$B$10+($B488+SIGN($B488)*C$4)*'Load Cell Info'!$B$9+'Load Cell Info'!$B$8,'Load Cell Info'!$F$13),"")</f>
        <v>0</v>
      </c>
      <c r="D488" s="88">
        <f>IFERROR(ROUND(($B488+SIGN($B488)*D$4)^5*'Load Cell Info'!$B$13+($B488+SIGN($B488)*D$4)^4*'Load Cell Info'!$B$12+($B488+SIGN($B488)*D$4)^3*'Load Cell Info'!$B$11+($B488+SIGN($B488)*D$4)^2*'Load Cell Info'!$B$10+($B488+SIGN($B488)*D$4)*'Load Cell Info'!$B$9+'Load Cell Info'!$B$8,'Load Cell Info'!$F$13),"")</f>
        <v>0</v>
      </c>
      <c r="E488" s="88">
        <f>IFERROR(ROUND(($B488+SIGN($B488)*E$4)^5*'Load Cell Info'!$B$13+($B488+SIGN($B488)*E$4)^4*'Load Cell Info'!$B$12+($B488+SIGN($B488)*E$4)^3*'Load Cell Info'!$B$11+($B488+SIGN($B488)*E$4)^2*'Load Cell Info'!$B$10+($B488+SIGN($B488)*E$4)*'Load Cell Info'!$B$9+'Load Cell Info'!$B$8,'Load Cell Info'!$F$13),"")</f>
        <v>0</v>
      </c>
      <c r="F488" s="88">
        <f>IFERROR(ROUND(($B488+SIGN($B488)*F$4)^5*'Load Cell Info'!$B$13+($B488+SIGN($B488)*F$4)^4*'Load Cell Info'!$B$12+($B488+SIGN($B488)*F$4)^3*'Load Cell Info'!$B$11+($B488+SIGN($B488)*F$4)^2*'Load Cell Info'!$B$10+($B488+SIGN($B488)*F$4)*'Load Cell Info'!$B$9+'Load Cell Info'!$B$8,'Load Cell Info'!$F$13),"")</f>
        <v>0</v>
      </c>
      <c r="G488" s="88">
        <f>IFERROR(ROUND(($B488+SIGN($B488)*G$4)^5*'Load Cell Info'!$B$13+($B488+SIGN($B488)*G$4)^4*'Load Cell Info'!$B$12+($B488+SIGN($B488)*G$4)^3*'Load Cell Info'!$B$11+($B488+SIGN($B488)*G$4)^2*'Load Cell Info'!$B$10+($B488+SIGN($B488)*G$4)*'Load Cell Info'!$B$9+'Load Cell Info'!$B$8,'Load Cell Info'!$F$13),"")</f>
        <v>0</v>
      </c>
      <c r="H488" s="88">
        <f>IFERROR(ROUND(($B488+SIGN($B488)*H$4)^5*'Load Cell Info'!$B$13+($B488+SIGN($B488)*H$4)^4*'Load Cell Info'!$B$12+($B488+SIGN($B488)*H$4)^3*'Load Cell Info'!$B$11+($B488+SIGN($B488)*H$4)^2*'Load Cell Info'!$B$10+($B488+SIGN($B488)*H$4)*'Load Cell Info'!$B$9+'Load Cell Info'!$B$8,'Load Cell Info'!$F$13),"")</f>
        <v>0</v>
      </c>
      <c r="I488" s="88">
        <f>IFERROR(ROUND(($B488+SIGN($B488)*I$4)^5*'Load Cell Info'!$B$13+($B488+SIGN($B488)*I$4)^4*'Load Cell Info'!$B$12+($B488+SIGN($B488)*I$4)^3*'Load Cell Info'!$B$11+($B488+SIGN($B488)*I$4)^2*'Load Cell Info'!$B$10+($B488+SIGN($B488)*I$4)*'Load Cell Info'!$B$9+'Load Cell Info'!$B$8,'Load Cell Info'!$F$13),"")</f>
        <v>0</v>
      </c>
      <c r="J488" s="88">
        <f>IFERROR(ROUND(($B488+SIGN($B488)*J$4)^5*'Load Cell Info'!$B$13+($B488+SIGN($B488)*J$4)^4*'Load Cell Info'!$B$12+($B488+SIGN($B488)*J$4)^3*'Load Cell Info'!$B$11+($B488+SIGN($B488)*J$4)^2*'Load Cell Info'!$B$10+($B488+SIGN($B488)*J$4)*'Load Cell Info'!$B$9+'Load Cell Info'!$B$8,'Load Cell Info'!$F$13),"")</f>
        <v>0</v>
      </c>
      <c r="K488" s="88">
        <f>IFERROR(ROUND(($B488+SIGN($B488)*K$4)^5*'Load Cell Info'!$B$13+($B488+SIGN($B488)*K$4)^4*'Load Cell Info'!$B$12+($B488+SIGN($B488)*K$4)^3*'Load Cell Info'!$B$11+($B488+SIGN($B488)*K$4)^2*'Load Cell Info'!$B$10+($B488+SIGN($B488)*K$4)*'Load Cell Info'!$B$9+'Load Cell Info'!$B$8,'Load Cell Info'!$F$13),"")</f>
        <v>0</v>
      </c>
      <c r="L488" s="88">
        <f>IFERROR(ROUND(($B488+SIGN($B488)*L$4)^5*'Load Cell Info'!$B$13+($B488+SIGN($B488)*L$4)^4*'Load Cell Info'!$B$12+($B488+SIGN($B488)*L$4)^3*'Load Cell Info'!$B$11+($B488+SIGN($B488)*L$4)^2*'Load Cell Info'!$B$10+($B488+SIGN($B488)*L$4)*'Load Cell Info'!$B$9+'Load Cell Info'!$B$8,'Load Cell Info'!$F$13),"")</f>
        <v>0</v>
      </c>
    </row>
    <row r="489" spans="2:12" ht="12" customHeight="1" x14ac:dyDescent="0.3">
      <c r="B489" s="83">
        <f>IF(B488="","",IF('Load Cell Info'!$B$8+'Load Cell Info'!$B$9*(SIGN('Load Cell Info'!$F$11)*'Load Cell Info'!$F$12*9+'Load Table'!B488)+'Load Cell Info'!$B$10*(SIGN('Load Cell Info'!$F$11)*'Load Cell Info'!$F$12*9+'Load Table'!B488)^2+'Load Cell Info'!$B$11*(SIGN('Load Cell Info'!$F$11)*'Load Cell Info'!$F$12*9+'Load Table'!B488)^3+'Load Cell Info'!$B$12*(SIGN('Load Cell Info'!$F$11)*'Load Cell Info'!$F$12*9+'Load Table'!B488)^4+'Load Cell Info'!$B$13*(SIGN('Load Cell Info'!$F$11)*'Load Cell Info'!$F$12*9+'Load Table'!B488)^5&gt;'Load Cell Info'!$F$9,"",SIGN('Load Cell Info'!$F$11)*'Load Cell Info'!$F$12*10+'Load Table'!B488))</f>
        <v>0</v>
      </c>
      <c r="C489" s="84">
        <f>IFERROR(ROUND(($B489+SIGN($B489)*C$4)^5*'Load Cell Info'!$B$13+($B489+SIGN($B489)*C$4)^4*'Load Cell Info'!$B$12+($B489+SIGN($B489)*C$4)^3*'Load Cell Info'!$B$11+($B489+SIGN($B489)*C$4)^2*'Load Cell Info'!$B$10+($B489+SIGN($B489)*C$4)*'Load Cell Info'!$B$9+'Load Cell Info'!$B$8,'Load Cell Info'!$F$13),"")</f>
        <v>0</v>
      </c>
      <c r="D489" s="84">
        <f>IFERROR(ROUND(($B489+SIGN($B489)*D$4)^5*'Load Cell Info'!$B$13+($B489+SIGN($B489)*D$4)^4*'Load Cell Info'!$B$12+($B489+SIGN($B489)*D$4)^3*'Load Cell Info'!$B$11+($B489+SIGN($B489)*D$4)^2*'Load Cell Info'!$B$10+($B489+SIGN($B489)*D$4)*'Load Cell Info'!$B$9+'Load Cell Info'!$B$8,'Load Cell Info'!$F$13),"")</f>
        <v>0</v>
      </c>
      <c r="E489" s="84">
        <f>IFERROR(ROUND(($B489+SIGN($B489)*E$4)^5*'Load Cell Info'!$B$13+($B489+SIGN($B489)*E$4)^4*'Load Cell Info'!$B$12+($B489+SIGN($B489)*E$4)^3*'Load Cell Info'!$B$11+($B489+SIGN($B489)*E$4)^2*'Load Cell Info'!$B$10+($B489+SIGN($B489)*E$4)*'Load Cell Info'!$B$9+'Load Cell Info'!$B$8,'Load Cell Info'!$F$13),"")</f>
        <v>0</v>
      </c>
      <c r="F489" s="84">
        <f>IFERROR(ROUND(($B489+SIGN($B489)*F$4)^5*'Load Cell Info'!$B$13+($B489+SIGN($B489)*F$4)^4*'Load Cell Info'!$B$12+($B489+SIGN($B489)*F$4)^3*'Load Cell Info'!$B$11+($B489+SIGN($B489)*F$4)^2*'Load Cell Info'!$B$10+($B489+SIGN($B489)*F$4)*'Load Cell Info'!$B$9+'Load Cell Info'!$B$8,'Load Cell Info'!$F$13),"")</f>
        <v>0</v>
      </c>
      <c r="G489" s="84">
        <f>IFERROR(ROUND(($B489+SIGN($B489)*G$4)^5*'Load Cell Info'!$B$13+($B489+SIGN($B489)*G$4)^4*'Load Cell Info'!$B$12+($B489+SIGN($B489)*G$4)^3*'Load Cell Info'!$B$11+($B489+SIGN($B489)*G$4)^2*'Load Cell Info'!$B$10+($B489+SIGN($B489)*G$4)*'Load Cell Info'!$B$9+'Load Cell Info'!$B$8,'Load Cell Info'!$F$13),"")</f>
        <v>0</v>
      </c>
      <c r="H489" s="84">
        <f>IFERROR(ROUND(($B489+SIGN($B489)*H$4)^5*'Load Cell Info'!$B$13+($B489+SIGN($B489)*H$4)^4*'Load Cell Info'!$B$12+($B489+SIGN($B489)*H$4)^3*'Load Cell Info'!$B$11+($B489+SIGN($B489)*H$4)^2*'Load Cell Info'!$B$10+($B489+SIGN($B489)*H$4)*'Load Cell Info'!$B$9+'Load Cell Info'!$B$8,'Load Cell Info'!$F$13),"")</f>
        <v>0</v>
      </c>
      <c r="I489" s="84">
        <f>IFERROR(ROUND(($B489+SIGN($B489)*I$4)^5*'Load Cell Info'!$B$13+($B489+SIGN($B489)*I$4)^4*'Load Cell Info'!$B$12+($B489+SIGN($B489)*I$4)^3*'Load Cell Info'!$B$11+($B489+SIGN($B489)*I$4)^2*'Load Cell Info'!$B$10+($B489+SIGN($B489)*I$4)*'Load Cell Info'!$B$9+'Load Cell Info'!$B$8,'Load Cell Info'!$F$13),"")</f>
        <v>0</v>
      </c>
      <c r="J489" s="84">
        <f>IFERROR(ROUND(($B489+SIGN($B489)*J$4)^5*'Load Cell Info'!$B$13+($B489+SIGN($B489)*J$4)^4*'Load Cell Info'!$B$12+($B489+SIGN($B489)*J$4)^3*'Load Cell Info'!$B$11+($B489+SIGN($B489)*J$4)^2*'Load Cell Info'!$B$10+($B489+SIGN($B489)*J$4)*'Load Cell Info'!$B$9+'Load Cell Info'!$B$8,'Load Cell Info'!$F$13),"")</f>
        <v>0</v>
      </c>
      <c r="K489" s="84">
        <f>IFERROR(ROUND(($B489+SIGN($B489)*K$4)^5*'Load Cell Info'!$B$13+($B489+SIGN($B489)*K$4)^4*'Load Cell Info'!$B$12+($B489+SIGN($B489)*K$4)^3*'Load Cell Info'!$B$11+($B489+SIGN($B489)*K$4)^2*'Load Cell Info'!$B$10+($B489+SIGN($B489)*K$4)*'Load Cell Info'!$B$9+'Load Cell Info'!$B$8,'Load Cell Info'!$F$13),"")</f>
        <v>0</v>
      </c>
      <c r="L489" s="84">
        <f>IFERROR(ROUND(($B489+SIGN($B489)*L$4)^5*'Load Cell Info'!$B$13+($B489+SIGN($B489)*L$4)^4*'Load Cell Info'!$B$12+($B489+SIGN($B489)*L$4)^3*'Load Cell Info'!$B$11+($B489+SIGN($B489)*L$4)^2*'Load Cell Info'!$B$10+($B489+SIGN($B489)*L$4)*'Load Cell Info'!$B$9+'Load Cell Info'!$B$8,'Load Cell Info'!$F$13),"")</f>
        <v>0</v>
      </c>
    </row>
    <row r="490" spans="2:12" ht="12" customHeight="1" x14ac:dyDescent="0.3">
      <c r="B490" s="87">
        <f>IF(B489="","",IF('Load Cell Info'!$B$8+'Load Cell Info'!$B$9*(SIGN('Load Cell Info'!$F$11)*'Load Cell Info'!$F$12*9+'Load Table'!B489)+'Load Cell Info'!$B$10*(SIGN('Load Cell Info'!$F$11)*'Load Cell Info'!$F$12*9+'Load Table'!B489)^2+'Load Cell Info'!$B$11*(SIGN('Load Cell Info'!$F$11)*'Load Cell Info'!$F$12*9+'Load Table'!B489)^3+'Load Cell Info'!$B$12*(SIGN('Load Cell Info'!$F$11)*'Load Cell Info'!$F$12*9+'Load Table'!B489)^4+'Load Cell Info'!$B$13*(SIGN('Load Cell Info'!$F$11)*'Load Cell Info'!$F$12*9+'Load Table'!B489)^5&gt;'Load Cell Info'!$F$9,"",SIGN('Load Cell Info'!$F$11)*'Load Cell Info'!$F$12*10+'Load Table'!B489))</f>
        <v>0</v>
      </c>
      <c r="C490" s="88">
        <f>IFERROR(ROUND(($B490+SIGN($B490)*C$4)^5*'Load Cell Info'!$B$13+($B490+SIGN($B490)*C$4)^4*'Load Cell Info'!$B$12+($B490+SIGN($B490)*C$4)^3*'Load Cell Info'!$B$11+($B490+SIGN($B490)*C$4)^2*'Load Cell Info'!$B$10+($B490+SIGN($B490)*C$4)*'Load Cell Info'!$B$9+'Load Cell Info'!$B$8,'Load Cell Info'!$F$13),"")</f>
        <v>0</v>
      </c>
      <c r="D490" s="88">
        <f>IFERROR(ROUND(($B490+SIGN($B490)*D$4)^5*'Load Cell Info'!$B$13+($B490+SIGN($B490)*D$4)^4*'Load Cell Info'!$B$12+($B490+SIGN($B490)*D$4)^3*'Load Cell Info'!$B$11+($B490+SIGN($B490)*D$4)^2*'Load Cell Info'!$B$10+($B490+SIGN($B490)*D$4)*'Load Cell Info'!$B$9+'Load Cell Info'!$B$8,'Load Cell Info'!$F$13),"")</f>
        <v>0</v>
      </c>
      <c r="E490" s="88">
        <f>IFERROR(ROUND(($B490+SIGN($B490)*E$4)^5*'Load Cell Info'!$B$13+($B490+SIGN($B490)*E$4)^4*'Load Cell Info'!$B$12+($B490+SIGN($B490)*E$4)^3*'Load Cell Info'!$B$11+($B490+SIGN($B490)*E$4)^2*'Load Cell Info'!$B$10+($B490+SIGN($B490)*E$4)*'Load Cell Info'!$B$9+'Load Cell Info'!$B$8,'Load Cell Info'!$F$13),"")</f>
        <v>0</v>
      </c>
      <c r="F490" s="88">
        <f>IFERROR(ROUND(($B490+SIGN($B490)*F$4)^5*'Load Cell Info'!$B$13+($B490+SIGN($B490)*F$4)^4*'Load Cell Info'!$B$12+($B490+SIGN($B490)*F$4)^3*'Load Cell Info'!$B$11+($B490+SIGN($B490)*F$4)^2*'Load Cell Info'!$B$10+($B490+SIGN($B490)*F$4)*'Load Cell Info'!$B$9+'Load Cell Info'!$B$8,'Load Cell Info'!$F$13),"")</f>
        <v>0</v>
      </c>
      <c r="G490" s="88">
        <f>IFERROR(ROUND(($B490+SIGN($B490)*G$4)^5*'Load Cell Info'!$B$13+($B490+SIGN($B490)*G$4)^4*'Load Cell Info'!$B$12+($B490+SIGN($B490)*G$4)^3*'Load Cell Info'!$B$11+($B490+SIGN($B490)*G$4)^2*'Load Cell Info'!$B$10+($B490+SIGN($B490)*G$4)*'Load Cell Info'!$B$9+'Load Cell Info'!$B$8,'Load Cell Info'!$F$13),"")</f>
        <v>0</v>
      </c>
      <c r="H490" s="88">
        <f>IFERROR(ROUND(($B490+SIGN($B490)*H$4)^5*'Load Cell Info'!$B$13+($B490+SIGN($B490)*H$4)^4*'Load Cell Info'!$B$12+($B490+SIGN($B490)*H$4)^3*'Load Cell Info'!$B$11+($B490+SIGN($B490)*H$4)^2*'Load Cell Info'!$B$10+($B490+SIGN($B490)*H$4)*'Load Cell Info'!$B$9+'Load Cell Info'!$B$8,'Load Cell Info'!$F$13),"")</f>
        <v>0</v>
      </c>
      <c r="I490" s="88">
        <f>IFERROR(ROUND(($B490+SIGN($B490)*I$4)^5*'Load Cell Info'!$B$13+($B490+SIGN($B490)*I$4)^4*'Load Cell Info'!$B$12+($B490+SIGN($B490)*I$4)^3*'Load Cell Info'!$B$11+($B490+SIGN($B490)*I$4)^2*'Load Cell Info'!$B$10+($B490+SIGN($B490)*I$4)*'Load Cell Info'!$B$9+'Load Cell Info'!$B$8,'Load Cell Info'!$F$13),"")</f>
        <v>0</v>
      </c>
      <c r="J490" s="88">
        <f>IFERROR(ROUND(($B490+SIGN($B490)*J$4)^5*'Load Cell Info'!$B$13+($B490+SIGN($B490)*J$4)^4*'Load Cell Info'!$B$12+($B490+SIGN($B490)*J$4)^3*'Load Cell Info'!$B$11+($B490+SIGN($B490)*J$4)^2*'Load Cell Info'!$B$10+($B490+SIGN($B490)*J$4)*'Load Cell Info'!$B$9+'Load Cell Info'!$B$8,'Load Cell Info'!$F$13),"")</f>
        <v>0</v>
      </c>
      <c r="K490" s="88">
        <f>IFERROR(ROUND(($B490+SIGN($B490)*K$4)^5*'Load Cell Info'!$B$13+($B490+SIGN($B490)*K$4)^4*'Load Cell Info'!$B$12+($B490+SIGN($B490)*K$4)^3*'Load Cell Info'!$B$11+($B490+SIGN($B490)*K$4)^2*'Load Cell Info'!$B$10+($B490+SIGN($B490)*K$4)*'Load Cell Info'!$B$9+'Load Cell Info'!$B$8,'Load Cell Info'!$F$13),"")</f>
        <v>0</v>
      </c>
      <c r="L490" s="88">
        <f>IFERROR(ROUND(($B490+SIGN($B490)*L$4)^5*'Load Cell Info'!$B$13+($B490+SIGN($B490)*L$4)^4*'Load Cell Info'!$B$12+($B490+SIGN($B490)*L$4)^3*'Load Cell Info'!$B$11+($B490+SIGN($B490)*L$4)^2*'Load Cell Info'!$B$10+($B490+SIGN($B490)*L$4)*'Load Cell Info'!$B$9+'Load Cell Info'!$B$8,'Load Cell Info'!$F$13),"")</f>
        <v>0</v>
      </c>
    </row>
    <row r="491" spans="2:12" ht="12" customHeight="1" x14ac:dyDescent="0.3">
      <c r="B491" s="83">
        <f>IF(B490="","",IF('Load Cell Info'!$B$8+'Load Cell Info'!$B$9*(SIGN('Load Cell Info'!$F$11)*'Load Cell Info'!$F$12*9+'Load Table'!B490)+'Load Cell Info'!$B$10*(SIGN('Load Cell Info'!$F$11)*'Load Cell Info'!$F$12*9+'Load Table'!B490)^2+'Load Cell Info'!$B$11*(SIGN('Load Cell Info'!$F$11)*'Load Cell Info'!$F$12*9+'Load Table'!B490)^3+'Load Cell Info'!$B$12*(SIGN('Load Cell Info'!$F$11)*'Load Cell Info'!$F$12*9+'Load Table'!B490)^4+'Load Cell Info'!$B$13*(SIGN('Load Cell Info'!$F$11)*'Load Cell Info'!$F$12*9+'Load Table'!B490)^5&gt;'Load Cell Info'!$F$9,"",SIGN('Load Cell Info'!$F$11)*'Load Cell Info'!$F$12*10+'Load Table'!B490))</f>
        <v>0</v>
      </c>
      <c r="C491" s="84">
        <f>IFERROR(ROUND(($B491+SIGN($B491)*C$4)^5*'Load Cell Info'!$B$13+($B491+SIGN($B491)*C$4)^4*'Load Cell Info'!$B$12+($B491+SIGN($B491)*C$4)^3*'Load Cell Info'!$B$11+($B491+SIGN($B491)*C$4)^2*'Load Cell Info'!$B$10+($B491+SIGN($B491)*C$4)*'Load Cell Info'!$B$9+'Load Cell Info'!$B$8,'Load Cell Info'!$F$13),"")</f>
        <v>0</v>
      </c>
      <c r="D491" s="84">
        <f>IFERROR(ROUND(($B491+SIGN($B491)*D$4)^5*'Load Cell Info'!$B$13+($B491+SIGN($B491)*D$4)^4*'Load Cell Info'!$B$12+($B491+SIGN($B491)*D$4)^3*'Load Cell Info'!$B$11+($B491+SIGN($B491)*D$4)^2*'Load Cell Info'!$B$10+($B491+SIGN($B491)*D$4)*'Load Cell Info'!$B$9+'Load Cell Info'!$B$8,'Load Cell Info'!$F$13),"")</f>
        <v>0</v>
      </c>
      <c r="E491" s="84">
        <f>IFERROR(ROUND(($B491+SIGN($B491)*E$4)^5*'Load Cell Info'!$B$13+($B491+SIGN($B491)*E$4)^4*'Load Cell Info'!$B$12+($B491+SIGN($B491)*E$4)^3*'Load Cell Info'!$B$11+($B491+SIGN($B491)*E$4)^2*'Load Cell Info'!$B$10+($B491+SIGN($B491)*E$4)*'Load Cell Info'!$B$9+'Load Cell Info'!$B$8,'Load Cell Info'!$F$13),"")</f>
        <v>0</v>
      </c>
      <c r="F491" s="84">
        <f>IFERROR(ROUND(($B491+SIGN($B491)*F$4)^5*'Load Cell Info'!$B$13+($B491+SIGN($B491)*F$4)^4*'Load Cell Info'!$B$12+($B491+SIGN($B491)*F$4)^3*'Load Cell Info'!$B$11+($B491+SIGN($B491)*F$4)^2*'Load Cell Info'!$B$10+($B491+SIGN($B491)*F$4)*'Load Cell Info'!$B$9+'Load Cell Info'!$B$8,'Load Cell Info'!$F$13),"")</f>
        <v>0</v>
      </c>
      <c r="G491" s="84">
        <f>IFERROR(ROUND(($B491+SIGN($B491)*G$4)^5*'Load Cell Info'!$B$13+($B491+SIGN($B491)*G$4)^4*'Load Cell Info'!$B$12+($B491+SIGN($B491)*G$4)^3*'Load Cell Info'!$B$11+($B491+SIGN($B491)*G$4)^2*'Load Cell Info'!$B$10+($B491+SIGN($B491)*G$4)*'Load Cell Info'!$B$9+'Load Cell Info'!$B$8,'Load Cell Info'!$F$13),"")</f>
        <v>0</v>
      </c>
      <c r="H491" s="84">
        <f>IFERROR(ROUND(($B491+SIGN($B491)*H$4)^5*'Load Cell Info'!$B$13+($B491+SIGN($B491)*H$4)^4*'Load Cell Info'!$B$12+($B491+SIGN($B491)*H$4)^3*'Load Cell Info'!$B$11+($B491+SIGN($B491)*H$4)^2*'Load Cell Info'!$B$10+($B491+SIGN($B491)*H$4)*'Load Cell Info'!$B$9+'Load Cell Info'!$B$8,'Load Cell Info'!$F$13),"")</f>
        <v>0</v>
      </c>
      <c r="I491" s="84">
        <f>IFERROR(ROUND(($B491+SIGN($B491)*I$4)^5*'Load Cell Info'!$B$13+($B491+SIGN($B491)*I$4)^4*'Load Cell Info'!$B$12+($B491+SIGN($B491)*I$4)^3*'Load Cell Info'!$B$11+($B491+SIGN($B491)*I$4)^2*'Load Cell Info'!$B$10+($B491+SIGN($B491)*I$4)*'Load Cell Info'!$B$9+'Load Cell Info'!$B$8,'Load Cell Info'!$F$13),"")</f>
        <v>0</v>
      </c>
      <c r="J491" s="84">
        <f>IFERROR(ROUND(($B491+SIGN($B491)*J$4)^5*'Load Cell Info'!$B$13+($B491+SIGN($B491)*J$4)^4*'Load Cell Info'!$B$12+($B491+SIGN($B491)*J$4)^3*'Load Cell Info'!$B$11+($B491+SIGN($B491)*J$4)^2*'Load Cell Info'!$B$10+($B491+SIGN($B491)*J$4)*'Load Cell Info'!$B$9+'Load Cell Info'!$B$8,'Load Cell Info'!$F$13),"")</f>
        <v>0</v>
      </c>
      <c r="K491" s="84">
        <f>IFERROR(ROUND(($B491+SIGN($B491)*K$4)^5*'Load Cell Info'!$B$13+($B491+SIGN($B491)*K$4)^4*'Load Cell Info'!$B$12+($B491+SIGN($B491)*K$4)^3*'Load Cell Info'!$B$11+($B491+SIGN($B491)*K$4)^2*'Load Cell Info'!$B$10+($B491+SIGN($B491)*K$4)*'Load Cell Info'!$B$9+'Load Cell Info'!$B$8,'Load Cell Info'!$F$13),"")</f>
        <v>0</v>
      </c>
      <c r="L491" s="84">
        <f>IFERROR(ROUND(($B491+SIGN($B491)*L$4)^5*'Load Cell Info'!$B$13+($B491+SIGN($B491)*L$4)^4*'Load Cell Info'!$B$12+($B491+SIGN($B491)*L$4)^3*'Load Cell Info'!$B$11+($B491+SIGN($B491)*L$4)^2*'Load Cell Info'!$B$10+($B491+SIGN($B491)*L$4)*'Load Cell Info'!$B$9+'Load Cell Info'!$B$8,'Load Cell Info'!$F$13),"")</f>
        <v>0</v>
      </c>
    </row>
    <row r="492" spans="2:12" ht="12" customHeight="1" x14ac:dyDescent="0.3">
      <c r="B492" s="87">
        <f>IF(B491="","",IF('Load Cell Info'!$B$8+'Load Cell Info'!$B$9*(SIGN('Load Cell Info'!$F$11)*'Load Cell Info'!$F$12*9+'Load Table'!B491)+'Load Cell Info'!$B$10*(SIGN('Load Cell Info'!$F$11)*'Load Cell Info'!$F$12*9+'Load Table'!B491)^2+'Load Cell Info'!$B$11*(SIGN('Load Cell Info'!$F$11)*'Load Cell Info'!$F$12*9+'Load Table'!B491)^3+'Load Cell Info'!$B$12*(SIGN('Load Cell Info'!$F$11)*'Load Cell Info'!$F$12*9+'Load Table'!B491)^4+'Load Cell Info'!$B$13*(SIGN('Load Cell Info'!$F$11)*'Load Cell Info'!$F$12*9+'Load Table'!B491)^5&gt;'Load Cell Info'!$F$9,"",SIGN('Load Cell Info'!$F$11)*'Load Cell Info'!$F$12*10+'Load Table'!B491))</f>
        <v>0</v>
      </c>
      <c r="C492" s="88">
        <f>IFERROR(ROUND(($B492+SIGN($B492)*C$4)^5*'Load Cell Info'!$B$13+($B492+SIGN($B492)*C$4)^4*'Load Cell Info'!$B$12+($B492+SIGN($B492)*C$4)^3*'Load Cell Info'!$B$11+($B492+SIGN($B492)*C$4)^2*'Load Cell Info'!$B$10+($B492+SIGN($B492)*C$4)*'Load Cell Info'!$B$9+'Load Cell Info'!$B$8,'Load Cell Info'!$F$13),"")</f>
        <v>0</v>
      </c>
      <c r="D492" s="88">
        <f>IFERROR(ROUND(($B492+SIGN($B492)*D$4)^5*'Load Cell Info'!$B$13+($B492+SIGN($B492)*D$4)^4*'Load Cell Info'!$B$12+($B492+SIGN($B492)*D$4)^3*'Load Cell Info'!$B$11+($B492+SIGN($B492)*D$4)^2*'Load Cell Info'!$B$10+($B492+SIGN($B492)*D$4)*'Load Cell Info'!$B$9+'Load Cell Info'!$B$8,'Load Cell Info'!$F$13),"")</f>
        <v>0</v>
      </c>
      <c r="E492" s="88">
        <f>IFERROR(ROUND(($B492+SIGN($B492)*E$4)^5*'Load Cell Info'!$B$13+($B492+SIGN($B492)*E$4)^4*'Load Cell Info'!$B$12+($B492+SIGN($B492)*E$4)^3*'Load Cell Info'!$B$11+($B492+SIGN($B492)*E$4)^2*'Load Cell Info'!$B$10+($B492+SIGN($B492)*E$4)*'Load Cell Info'!$B$9+'Load Cell Info'!$B$8,'Load Cell Info'!$F$13),"")</f>
        <v>0</v>
      </c>
      <c r="F492" s="88">
        <f>IFERROR(ROUND(($B492+SIGN($B492)*F$4)^5*'Load Cell Info'!$B$13+($B492+SIGN($B492)*F$4)^4*'Load Cell Info'!$B$12+($B492+SIGN($B492)*F$4)^3*'Load Cell Info'!$B$11+($B492+SIGN($B492)*F$4)^2*'Load Cell Info'!$B$10+($B492+SIGN($B492)*F$4)*'Load Cell Info'!$B$9+'Load Cell Info'!$B$8,'Load Cell Info'!$F$13),"")</f>
        <v>0</v>
      </c>
      <c r="G492" s="88">
        <f>IFERROR(ROUND(($B492+SIGN($B492)*G$4)^5*'Load Cell Info'!$B$13+($B492+SIGN($B492)*G$4)^4*'Load Cell Info'!$B$12+($B492+SIGN($B492)*G$4)^3*'Load Cell Info'!$B$11+($B492+SIGN($B492)*G$4)^2*'Load Cell Info'!$B$10+($B492+SIGN($B492)*G$4)*'Load Cell Info'!$B$9+'Load Cell Info'!$B$8,'Load Cell Info'!$F$13),"")</f>
        <v>0</v>
      </c>
      <c r="H492" s="88">
        <f>IFERROR(ROUND(($B492+SIGN($B492)*H$4)^5*'Load Cell Info'!$B$13+($B492+SIGN($B492)*H$4)^4*'Load Cell Info'!$B$12+($B492+SIGN($B492)*H$4)^3*'Load Cell Info'!$B$11+($B492+SIGN($B492)*H$4)^2*'Load Cell Info'!$B$10+($B492+SIGN($B492)*H$4)*'Load Cell Info'!$B$9+'Load Cell Info'!$B$8,'Load Cell Info'!$F$13),"")</f>
        <v>0</v>
      </c>
      <c r="I492" s="88">
        <f>IFERROR(ROUND(($B492+SIGN($B492)*I$4)^5*'Load Cell Info'!$B$13+($B492+SIGN($B492)*I$4)^4*'Load Cell Info'!$B$12+($B492+SIGN($B492)*I$4)^3*'Load Cell Info'!$B$11+($B492+SIGN($B492)*I$4)^2*'Load Cell Info'!$B$10+($B492+SIGN($B492)*I$4)*'Load Cell Info'!$B$9+'Load Cell Info'!$B$8,'Load Cell Info'!$F$13),"")</f>
        <v>0</v>
      </c>
      <c r="J492" s="88">
        <f>IFERROR(ROUND(($B492+SIGN($B492)*J$4)^5*'Load Cell Info'!$B$13+($B492+SIGN($B492)*J$4)^4*'Load Cell Info'!$B$12+($B492+SIGN($B492)*J$4)^3*'Load Cell Info'!$B$11+($B492+SIGN($B492)*J$4)^2*'Load Cell Info'!$B$10+($B492+SIGN($B492)*J$4)*'Load Cell Info'!$B$9+'Load Cell Info'!$B$8,'Load Cell Info'!$F$13),"")</f>
        <v>0</v>
      </c>
      <c r="K492" s="88">
        <f>IFERROR(ROUND(($B492+SIGN($B492)*K$4)^5*'Load Cell Info'!$B$13+($B492+SIGN($B492)*K$4)^4*'Load Cell Info'!$B$12+($B492+SIGN($B492)*K$4)^3*'Load Cell Info'!$B$11+($B492+SIGN($B492)*K$4)^2*'Load Cell Info'!$B$10+($B492+SIGN($B492)*K$4)*'Load Cell Info'!$B$9+'Load Cell Info'!$B$8,'Load Cell Info'!$F$13),"")</f>
        <v>0</v>
      </c>
      <c r="L492" s="88">
        <f>IFERROR(ROUND(($B492+SIGN($B492)*L$4)^5*'Load Cell Info'!$B$13+($B492+SIGN($B492)*L$4)^4*'Load Cell Info'!$B$12+($B492+SIGN($B492)*L$4)^3*'Load Cell Info'!$B$11+($B492+SIGN($B492)*L$4)^2*'Load Cell Info'!$B$10+($B492+SIGN($B492)*L$4)*'Load Cell Info'!$B$9+'Load Cell Info'!$B$8,'Load Cell Info'!$F$13),"")</f>
        <v>0</v>
      </c>
    </row>
    <row r="493" spans="2:12" ht="12" customHeight="1" x14ac:dyDescent="0.3">
      <c r="B493" s="83">
        <f>IF(B492="","",IF('Load Cell Info'!$B$8+'Load Cell Info'!$B$9*(SIGN('Load Cell Info'!$F$11)*'Load Cell Info'!$F$12*9+'Load Table'!B492)+'Load Cell Info'!$B$10*(SIGN('Load Cell Info'!$F$11)*'Load Cell Info'!$F$12*9+'Load Table'!B492)^2+'Load Cell Info'!$B$11*(SIGN('Load Cell Info'!$F$11)*'Load Cell Info'!$F$12*9+'Load Table'!B492)^3+'Load Cell Info'!$B$12*(SIGN('Load Cell Info'!$F$11)*'Load Cell Info'!$F$12*9+'Load Table'!B492)^4+'Load Cell Info'!$B$13*(SIGN('Load Cell Info'!$F$11)*'Load Cell Info'!$F$12*9+'Load Table'!B492)^5&gt;'Load Cell Info'!$F$9,"",SIGN('Load Cell Info'!$F$11)*'Load Cell Info'!$F$12*10+'Load Table'!B492))</f>
        <v>0</v>
      </c>
      <c r="C493" s="84">
        <f>IFERROR(ROUND(($B493+SIGN($B493)*C$4)^5*'Load Cell Info'!$B$13+($B493+SIGN($B493)*C$4)^4*'Load Cell Info'!$B$12+($B493+SIGN($B493)*C$4)^3*'Load Cell Info'!$B$11+($B493+SIGN($B493)*C$4)^2*'Load Cell Info'!$B$10+($B493+SIGN($B493)*C$4)*'Load Cell Info'!$B$9+'Load Cell Info'!$B$8,'Load Cell Info'!$F$13),"")</f>
        <v>0</v>
      </c>
      <c r="D493" s="84">
        <f>IFERROR(ROUND(($B493+SIGN($B493)*D$4)^5*'Load Cell Info'!$B$13+($B493+SIGN($B493)*D$4)^4*'Load Cell Info'!$B$12+($B493+SIGN($B493)*D$4)^3*'Load Cell Info'!$B$11+($B493+SIGN($B493)*D$4)^2*'Load Cell Info'!$B$10+($B493+SIGN($B493)*D$4)*'Load Cell Info'!$B$9+'Load Cell Info'!$B$8,'Load Cell Info'!$F$13),"")</f>
        <v>0</v>
      </c>
      <c r="E493" s="84">
        <f>IFERROR(ROUND(($B493+SIGN($B493)*E$4)^5*'Load Cell Info'!$B$13+($B493+SIGN($B493)*E$4)^4*'Load Cell Info'!$B$12+($B493+SIGN($B493)*E$4)^3*'Load Cell Info'!$B$11+($B493+SIGN($B493)*E$4)^2*'Load Cell Info'!$B$10+($B493+SIGN($B493)*E$4)*'Load Cell Info'!$B$9+'Load Cell Info'!$B$8,'Load Cell Info'!$F$13),"")</f>
        <v>0</v>
      </c>
      <c r="F493" s="84">
        <f>IFERROR(ROUND(($B493+SIGN($B493)*F$4)^5*'Load Cell Info'!$B$13+($B493+SIGN($B493)*F$4)^4*'Load Cell Info'!$B$12+($B493+SIGN($B493)*F$4)^3*'Load Cell Info'!$B$11+($B493+SIGN($B493)*F$4)^2*'Load Cell Info'!$B$10+($B493+SIGN($B493)*F$4)*'Load Cell Info'!$B$9+'Load Cell Info'!$B$8,'Load Cell Info'!$F$13),"")</f>
        <v>0</v>
      </c>
      <c r="G493" s="84">
        <f>IFERROR(ROUND(($B493+SIGN($B493)*G$4)^5*'Load Cell Info'!$B$13+($B493+SIGN($B493)*G$4)^4*'Load Cell Info'!$B$12+($B493+SIGN($B493)*G$4)^3*'Load Cell Info'!$B$11+($B493+SIGN($B493)*G$4)^2*'Load Cell Info'!$B$10+($B493+SIGN($B493)*G$4)*'Load Cell Info'!$B$9+'Load Cell Info'!$B$8,'Load Cell Info'!$F$13),"")</f>
        <v>0</v>
      </c>
      <c r="H493" s="84">
        <f>IFERROR(ROUND(($B493+SIGN($B493)*H$4)^5*'Load Cell Info'!$B$13+($B493+SIGN($B493)*H$4)^4*'Load Cell Info'!$B$12+($B493+SIGN($B493)*H$4)^3*'Load Cell Info'!$B$11+($B493+SIGN($B493)*H$4)^2*'Load Cell Info'!$B$10+($B493+SIGN($B493)*H$4)*'Load Cell Info'!$B$9+'Load Cell Info'!$B$8,'Load Cell Info'!$F$13),"")</f>
        <v>0</v>
      </c>
      <c r="I493" s="84">
        <f>IFERROR(ROUND(($B493+SIGN($B493)*I$4)^5*'Load Cell Info'!$B$13+($B493+SIGN($B493)*I$4)^4*'Load Cell Info'!$B$12+($B493+SIGN($B493)*I$4)^3*'Load Cell Info'!$B$11+($B493+SIGN($B493)*I$4)^2*'Load Cell Info'!$B$10+($B493+SIGN($B493)*I$4)*'Load Cell Info'!$B$9+'Load Cell Info'!$B$8,'Load Cell Info'!$F$13),"")</f>
        <v>0</v>
      </c>
      <c r="J493" s="84">
        <f>IFERROR(ROUND(($B493+SIGN($B493)*J$4)^5*'Load Cell Info'!$B$13+($B493+SIGN($B493)*J$4)^4*'Load Cell Info'!$B$12+($B493+SIGN($B493)*J$4)^3*'Load Cell Info'!$B$11+($B493+SIGN($B493)*J$4)^2*'Load Cell Info'!$B$10+($B493+SIGN($B493)*J$4)*'Load Cell Info'!$B$9+'Load Cell Info'!$B$8,'Load Cell Info'!$F$13),"")</f>
        <v>0</v>
      </c>
      <c r="K493" s="84">
        <f>IFERROR(ROUND(($B493+SIGN($B493)*K$4)^5*'Load Cell Info'!$B$13+($B493+SIGN($B493)*K$4)^4*'Load Cell Info'!$B$12+($B493+SIGN($B493)*K$4)^3*'Load Cell Info'!$B$11+($B493+SIGN($B493)*K$4)^2*'Load Cell Info'!$B$10+($B493+SIGN($B493)*K$4)*'Load Cell Info'!$B$9+'Load Cell Info'!$B$8,'Load Cell Info'!$F$13),"")</f>
        <v>0</v>
      </c>
      <c r="L493" s="84">
        <f>IFERROR(ROUND(($B493+SIGN($B493)*L$4)^5*'Load Cell Info'!$B$13+($B493+SIGN($B493)*L$4)^4*'Load Cell Info'!$B$12+($B493+SIGN($B493)*L$4)^3*'Load Cell Info'!$B$11+($B493+SIGN($B493)*L$4)^2*'Load Cell Info'!$B$10+($B493+SIGN($B493)*L$4)*'Load Cell Info'!$B$9+'Load Cell Info'!$B$8,'Load Cell Info'!$F$13),"")</f>
        <v>0</v>
      </c>
    </row>
    <row r="494" spans="2:12" ht="12" customHeight="1" x14ac:dyDescent="0.3">
      <c r="B494" s="87">
        <f>IF(B493="","",IF('Load Cell Info'!$B$8+'Load Cell Info'!$B$9*(SIGN('Load Cell Info'!$F$11)*'Load Cell Info'!$F$12*9+'Load Table'!B493)+'Load Cell Info'!$B$10*(SIGN('Load Cell Info'!$F$11)*'Load Cell Info'!$F$12*9+'Load Table'!B493)^2+'Load Cell Info'!$B$11*(SIGN('Load Cell Info'!$F$11)*'Load Cell Info'!$F$12*9+'Load Table'!B493)^3+'Load Cell Info'!$B$12*(SIGN('Load Cell Info'!$F$11)*'Load Cell Info'!$F$12*9+'Load Table'!B493)^4+'Load Cell Info'!$B$13*(SIGN('Load Cell Info'!$F$11)*'Load Cell Info'!$F$12*9+'Load Table'!B493)^5&gt;'Load Cell Info'!$F$9,"",SIGN('Load Cell Info'!$F$11)*'Load Cell Info'!$F$12*10+'Load Table'!B493))</f>
        <v>0</v>
      </c>
      <c r="C494" s="88">
        <f>IFERROR(ROUND(($B494+SIGN($B494)*C$4)^5*'Load Cell Info'!$B$13+($B494+SIGN($B494)*C$4)^4*'Load Cell Info'!$B$12+($B494+SIGN($B494)*C$4)^3*'Load Cell Info'!$B$11+($B494+SIGN($B494)*C$4)^2*'Load Cell Info'!$B$10+($B494+SIGN($B494)*C$4)*'Load Cell Info'!$B$9+'Load Cell Info'!$B$8,'Load Cell Info'!$F$13),"")</f>
        <v>0</v>
      </c>
      <c r="D494" s="88">
        <f>IFERROR(ROUND(($B494+SIGN($B494)*D$4)^5*'Load Cell Info'!$B$13+($B494+SIGN($B494)*D$4)^4*'Load Cell Info'!$B$12+($B494+SIGN($B494)*D$4)^3*'Load Cell Info'!$B$11+($B494+SIGN($B494)*D$4)^2*'Load Cell Info'!$B$10+($B494+SIGN($B494)*D$4)*'Load Cell Info'!$B$9+'Load Cell Info'!$B$8,'Load Cell Info'!$F$13),"")</f>
        <v>0</v>
      </c>
      <c r="E494" s="88">
        <f>IFERROR(ROUND(($B494+SIGN($B494)*E$4)^5*'Load Cell Info'!$B$13+($B494+SIGN($B494)*E$4)^4*'Load Cell Info'!$B$12+($B494+SIGN($B494)*E$4)^3*'Load Cell Info'!$B$11+($B494+SIGN($B494)*E$4)^2*'Load Cell Info'!$B$10+($B494+SIGN($B494)*E$4)*'Load Cell Info'!$B$9+'Load Cell Info'!$B$8,'Load Cell Info'!$F$13),"")</f>
        <v>0</v>
      </c>
      <c r="F494" s="88">
        <f>IFERROR(ROUND(($B494+SIGN($B494)*F$4)^5*'Load Cell Info'!$B$13+($B494+SIGN($B494)*F$4)^4*'Load Cell Info'!$B$12+($B494+SIGN($B494)*F$4)^3*'Load Cell Info'!$B$11+($B494+SIGN($B494)*F$4)^2*'Load Cell Info'!$B$10+($B494+SIGN($B494)*F$4)*'Load Cell Info'!$B$9+'Load Cell Info'!$B$8,'Load Cell Info'!$F$13),"")</f>
        <v>0</v>
      </c>
      <c r="G494" s="88">
        <f>IFERROR(ROUND(($B494+SIGN($B494)*G$4)^5*'Load Cell Info'!$B$13+($B494+SIGN($B494)*G$4)^4*'Load Cell Info'!$B$12+($B494+SIGN($B494)*G$4)^3*'Load Cell Info'!$B$11+($B494+SIGN($B494)*G$4)^2*'Load Cell Info'!$B$10+($B494+SIGN($B494)*G$4)*'Load Cell Info'!$B$9+'Load Cell Info'!$B$8,'Load Cell Info'!$F$13),"")</f>
        <v>0</v>
      </c>
      <c r="H494" s="88">
        <f>IFERROR(ROUND(($B494+SIGN($B494)*H$4)^5*'Load Cell Info'!$B$13+($B494+SIGN($B494)*H$4)^4*'Load Cell Info'!$B$12+($B494+SIGN($B494)*H$4)^3*'Load Cell Info'!$B$11+($B494+SIGN($B494)*H$4)^2*'Load Cell Info'!$B$10+($B494+SIGN($B494)*H$4)*'Load Cell Info'!$B$9+'Load Cell Info'!$B$8,'Load Cell Info'!$F$13),"")</f>
        <v>0</v>
      </c>
      <c r="I494" s="88">
        <f>IFERROR(ROUND(($B494+SIGN($B494)*I$4)^5*'Load Cell Info'!$B$13+($B494+SIGN($B494)*I$4)^4*'Load Cell Info'!$B$12+($B494+SIGN($B494)*I$4)^3*'Load Cell Info'!$B$11+($B494+SIGN($B494)*I$4)^2*'Load Cell Info'!$B$10+($B494+SIGN($B494)*I$4)*'Load Cell Info'!$B$9+'Load Cell Info'!$B$8,'Load Cell Info'!$F$13),"")</f>
        <v>0</v>
      </c>
      <c r="J494" s="88">
        <f>IFERROR(ROUND(($B494+SIGN($B494)*J$4)^5*'Load Cell Info'!$B$13+($B494+SIGN($B494)*J$4)^4*'Load Cell Info'!$B$12+($B494+SIGN($B494)*J$4)^3*'Load Cell Info'!$B$11+($B494+SIGN($B494)*J$4)^2*'Load Cell Info'!$B$10+($B494+SIGN($B494)*J$4)*'Load Cell Info'!$B$9+'Load Cell Info'!$B$8,'Load Cell Info'!$F$13),"")</f>
        <v>0</v>
      </c>
      <c r="K494" s="88">
        <f>IFERROR(ROUND(($B494+SIGN($B494)*K$4)^5*'Load Cell Info'!$B$13+($B494+SIGN($B494)*K$4)^4*'Load Cell Info'!$B$12+($B494+SIGN($B494)*K$4)^3*'Load Cell Info'!$B$11+($B494+SIGN($B494)*K$4)^2*'Load Cell Info'!$B$10+($B494+SIGN($B494)*K$4)*'Load Cell Info'!$B$9+'Load Cell Info'!$B$8,'Load Cell Info'!$F$13),"")</f>
        <v>0</v>
      </c>
      <c r="L494" s="88">
        <f>IFERROR(ROUND(($B494+SIGN($B494)*L$4)^5*'Load Cell Info'!$B$13+($B494+SIGN($B494)*L$4)^4*'Load Cell Info'!$B$12+($B494+SIGN($B494)*L$4)^3*'Load Cell Info'!$B$11+($B494+SIGN($B494)*L$4)^2*'Load Cell Info'!$B$10+($B494+SIGN($B494)*L$4)*'Load Cell Info'!$B$9+'Load Cell Info'!$B$8,'Load Cell Info'!$F$13),"")</f>
        <v>0</v>
      </c>
    </row>
    <row r="495" spans="2:12" ht="12" customHeight="1" x14ac:dyDescent="0.3">
      <c r="B495" s="83">
        <f>IF(B494="","",IF('Load Cell Info'!$B$8+'Load Cell Info'!$B$9*(SIGN('Load Cell Info'!$F$11)*'Load Cell Info'!$F$12*9+'Load Table'!B494)+'Load Cell Info'!$B$10*(SIGN('Load Cell Info'!$F$11)*'Load Cell Info'!$F$12*9+'Load Table'!B494)^2+'Load Cell Info'!$B$11*(SIGN('Load Cell Info'!$F$11)*'Load Cell Info'!$F$12*9+'Load Table'!B494)^3+'Load Cell Info'!$B$12*(SIGN('Load Cell Info'!$F$11)*'Load Cell Info'!$F$12*9+'Load Table'!B494)^4+'Load Cell Info'!$B$13*(SIGN('Load Cell Info'!$F$11)*'Load Cell Info'!$F$12*9+'Load Table'!B494)^5&gt;'Load Cell Info'!$F$9,"",SIGN('Load Cell Info'!$F$11)*'Load Cell Info'!$F$12*10+'Load Table'!B494))</f>
        <v>0</v>
      </c>
      <c r="C495" s="84">
        <f>IFERROR(ROUND(($B495+SIGN($B495)*C$4)^5*'Load Cell Info'!$B$13+($B495+SIGN($B495)*C$4)^4*'Load Cell Info'!$B$12+($B495+SIGN($B495)*C$4)^3*'Load Cell Info'!$B$11+($B495+SIGN($B495)*C$4)^2*'Load Cell Info'!$B$10+($B495+SIGN($B495)*C$4)*'Load Cell Info'!$B$9+'Load Cell Info'!$B$8,'Load Cell Info'!$F$13),"")</f>
        <v>0</v>
      </c>
      <c r="D495" s="84">
        <f>IFERROR(ROUND(($B495+SIGN($B495)*D$4)^5*'Load Cell Info'!$B$13+($B495+SIGN($B495)*D$4)^4*'Load Cell Info'!$B$12+($B495+SIGN($B495)*D$4)^3*'Load Cell Info'!$B$11+($B495+SIGN($B495)*D$4)^2*'Load Cell Info'!$B$10+($B495+SIGN($B495)*D$4)*'Load Cell Info'!$B$9+'Load Cell Info'!$B$8,'Load Cell Info'!$F$13),"")</f>
        <v>0</v>
      </c>
      <c r="E495" s="84">
        <f>IFERROR(ROUND(($B495+SIGN($B495)*E$4)^5*'Load Cell Info'!$B$13+($B495+SIGN($B495)*E$4)^4*'Load Cell Info'!$B$12+($B495+SIGN($B495)*E$4)^3*'Load Cell Info'!$B$11+($B495+SIGN($B495)*E$4)^2*'Load Cell Info'!$B$10+($B495+SIGN($B495)*E$4)*'Load Cell Info'!$B$9+'Load Cell Info'!$B$8,'Load Cell Info'!$F$13),"")</f>
        <v>0</v>
      </c>
      <c r="F495" s="84">
        <f>IFERROR(ROUND(($B495+SIGN($B495)*F$4)^5*'Load Cell Info'!$B$13+($B495+SIGN($B495)*F$4)^4*'Load Cell Info'!$B$12+($B495+SIGN($B495)*F$4)^3*'Load Cell Info'!$B$11+($B495+SIGN($B495)*F$4)^2*'Load Cell Info'!$B$10+($B495+SIGN($B495)*F$4)*'Load Cell Info'!$B$9+'Load Cell Info'!$B$8,'Load Cell Info'!$F$13),"")</f>
        <v>0</v>
      </c>
      <c r="G495" s="84">
        <f>IFERROR(ROUND(($B495+SIGN($B495)*G$4)^5*'Load Cell Info'!$B$13+($B495+SIGN($B495)*G$4)^4*'Load Cell Info'!$B$12+($B495+SIGN($B495)*G$4)^3*'Load Cell Info'!$B$11+($B495+SIGN($B495)*G$4)^2*'Load Cell Info'!$B$10+($B495+SIGN($B495)*G$4)*'Load Cell Info'!$B$9+'Load Cell Info'!$B$8,'Load Cell Info'!$F$13),"")</f>
        <v>0</v>
      </c>
      <c r="H495" s="84">
        <f>IFERROR(ROUND(($B495+SIGN($B495)*H$4)^5*'Load Cell Info'!$B$13+($B495+SIGN($B495)*H$4)^4*'Load Cell Info'!$B$12+($B495+SIGN($B495)*H$4)^3*'Load Cell Info'!$B$11+($B495+SIGN($B495)*H$4)^2*'Load Cell Info'!$B$10+($B495+SIGN($B495)*H$4)*'Load Cell Info'!$B$9+'Load Cell Info'!$B$8,'Load Cell Info'!$F$13),"")</f>
        <v>0</v>
      </c>
      <c r="I495" s="84">
        <f>IFERROR(ROUND(($B495+SIGN($B495)*I$4)^5*'Load Cell Info'!$B$13+($B495+SIGN($B495)*I$4)^4*'Load Cell Info'!$B$12+($B495+SIGN($B495)*I$4)^3*'Load Cell Info'!$B$11+($B495+SIGN($B495)*I$4)^2*'Load Cell Info'!$B$10+($B495+SIGN($B495)*I$4)*'Load Cell Info'!$B$9+'Load Cell Info'!$B$8,'Load Cell Info'!$F$13),"")</f>
        <v>0</v>
      </c>
      <c r="J495" s="84">
        <f>IFERROR(ROUND(($B495+SIGN($B495)*J$4)^5*'Load Cell Info'!$B$13+($B495+SIGN($B495)*J$4)^4*'Load Cell Info'!$B$12+($B495+SIGN($B495)*J$4)^3*'Load Cell Info'!$B$11+($B495+SIGN($B495)*J$4)^2*'Load Cell Info'!$B$10+($B495+SIGN($B495)*J$4)*'Load Cell Info'!$B$9+'Load Cell Info'!$B$8,'Load Cell Info'!$F$13),"")</f>
        <v>0</v>
      </c>
      <c r="K495" s="84">
        <f>IFERROR(ROUND(($B495+SIGN($B495)*K$4)^5*'Load Cell Info'!$B$13+($B495+SIGN($B495)*K$4)^4*'Load Cell Info'!$B$12+($B495+SIGN($B495)*K$4)^3*'Load Cell Info'!$B$11+($B495+SIGN($B495)*K$4)^2*'Load Cell Info'!$B$10+($B495+SIGN($B495)*K$4)*'Load Cell Info'!$B$9+'Load Cell Info'!$B$8,'Load Cell Info'!$F$13),"")</f>
        <v>0</v>
      </c>
      <c r="L495" s="84">
        <f>IFERROR(ROUND(($B495+SIGN($B495)*L$4)^5*'Load Cell Info'!$B$13+($B495+SIGN($B495)*L$4)^4*'Load Cell Info'!$B$12+($B495+SIGN($B495)*L$4)^3*'Load Cell Info'!$B$11+($B495+SIGN($B495)*L$4)^2*'Load Cell Info'!$B$10+($B495+SIGN($B495)*L$4)*'Load Cell Info'!$B$9+'Load Cell Info'!$B$8,'Load Cell Info'!$F$13),"")</f>
        <v>0</v>
      </c>
    </row>
    <row r="496" spans="2:12" ht="12" customHeight="1" x14ac:dyDescent="0.3">
      <c r="B496" s="87">
        <f>IF(B495="","",IF('Load Cell Info'!$B$8+'Load Cell Info'!$B$9*(SIGN('Load Cell Info'!$F$11)*'Load Cell Info'!$F$12*9+'Load Table'!B495)+'Load Cell Info'!$B$10*(SIGN('Load Cell Info'!$F$11)*'Load Cell Info'!$F$12*9+'Load Table'!B495)^2+'Load Cell Info'!$B$11*(SIGN('Load Cell Info'!$F$11)*'Load Cell Info'!$F$12*9+'Load Table'!B495)^3+'Load Cell Info'!$B$12*(SIGN('Load Cell Info'!$F$11)*'Load Cell Info'!$F$12*9+'Load Table'!B495)^4+'Load Cell Info'!$B$13*(SIGN('Load Cell Info'!$F$11)*'Load Cell Info'!$F$12*9+'Load Table'!B495)^5&gt;'Load Cell Info'!$F$9,"",SIGN('Load Cell Info'!$F$11)*'Load Cell Info'!$F$12*10+'Load Table'!B495))</f>
        <v>0</v>
      </c>
      <c r="C496" s="88">
        <f>IFERROR(ROUND(($B496+SIGN($B496)*C$4)^5*'Load Cell Info'!$B$13+($B496+SIGN($B496)*C$4)^4*'Load Cell Info'!$B$12+($B496+SIGN($B496)*C$4)^3*'Load Cell Info'!$B$11+($B496+SIGN($B496)*C$4)^2*'Load Cell Info'!$B$10+($B496+SIGN($B496)*C$4)*'Load Cell Info'!$B$9+'Load Cell Info'!$B$8,'Load Cell Info'!$F$13),"")</f>
        <v>0</v>
      </c>
      <c r="D496" s="88">
        <f>IFERROR(ROUND(($B496+SIGN($B496)*D$4)^5*'Load Cell Info'!$B$13+($B496+SIGN($B496)*D$4)^4*'Load Cell Info'!$B$12+($B496+SIGN($B496)*D$4)^3*'Load Cell Info'!$B$11+($B496+SIGN($B496)*D$4)^2*'Load Cell Info'!$B$10+($B496+SIGN($B496)*D$4)*'Load Cell Info'!$B$9+'Load Cell Info'!$B$8,'Load Cell Info'!$F$13),"")</f>
        <v>0</v>
      </c>
      <c r="E496" s="88">
        <f>IFERROR(ROUND(($B496+SIGN($B496)*E$4)^5*'Load Cell Info'!$B$13+($B496+SIGN($B496)*E$4)^4*'Load Cell Info'!$B$12+($B496+SIGN($B496)*E$4)^3*'Load Cell Info'!$B$11+($B496+SIGN($B496)*E$4)^2*'Load Cell Info'!$B$10+($B496+SIGN($B496)*E$4)*'Load Cell Info'!$B$9+'Load Cell Info'!$B$8,'Load Cell Info'!$F$13),"")</f>
        <v>0</v>
      </c>
      <c r="F496" s="88">
        <f>IFERROR(ROUND(($B496+SIGN($B496)*F$4)^5*'Load Cell Info'!$B$13+($B496+SIGN($B496)*F$4)^4*'Load Cell Info'!$B$12+($B496+SIGN($B496)*F$4)^3*'Load Cell Info'!$B$11+($B496+SIGN($B496)*F$4)^2*'Load Cell Info'!$B$10+($B496+SIGN($B496)*F$4)*'Load Cell Info'!$B$9+'Load Cell Info'!$B$8,'Load Cell Info'!$F$13),"")</f>
        <v>0</v>
      </c>
      <c r="G496" s="88">
        <f>IFERROR(ROUND(($B496+SIGN($B496)*G$4)^5*'Load Cell Info'!$B$13+($B496+SIGN($B496)*G$4)^4*'Load Cell Info'!$B$12+($B496+SIGN($B496)*G$4)^3*'Load Cell Info'!$B$11+($B496+SIGN($B496)*G$4)^2*'Load Cell Info'!$B$10+($B496+SIGN($B496)*G$4)*'Load Cell Info'!$B$9+'Load Cell Info'!$B$8,'Load Cell Info'!$F$13),"")</f>
        <v>0</v>
      </c>
      <c r="H496" s="88">
        <f>IFERROR(ROUND(($B496+SIGN($B496)*H$4)^5*'Load Cell Info'!$B$13+($B496+SIGN($B496)*H$4)^4*'Load Cell Info'!$B$12+($B496+SIGN($B496)*H$4)^3*'Load Cell Info'!$B$11+($B496+SIGN($B496)*H$4)^2*'Load Cell Info'!$B$10+($B496+SIGN($B496)*H$4)*'Load Cell Info'!$B$9+'Load Cell Info'!$B$8,'Load Cell Info'!$F$13),"")</f>
        <v>0</v>
      </c>
      <c r="I496" s="88">
        <f>IFERROR(ROUND(($B496+SIGN($B496)*I$4)^5*'Load Cell Info'!$B$13+($B496+SIGN($B496)*I$4)^4*'Load Cell Info'!$B$12+($B496+SIGN($B496)*I$4)^3*'Load Cell Info'!$B$11+($B496+SIGN($B496)*I$4)^2*'Load Cell Info'!$B$10+($B496+SIGN($B496)*I$4)*'Load Cell Info'!$B$9+'Load Cell Info'!$B$8,'Load Cell Info'!$F$13),"")</f>
        <v>0</v>
      </c>
      <c r="J496" s="88">
        <f>IFERROR(ROUND(($B496+SIGN($B496)*J$4)^5*'Load Cell Info'!$B$13+($B496+SIGN($B496)*J$4)^4*'Load Cell Info'!$B$12+($B496+SIGN($B496)*J$4)^3*'Load Cell Info'!$B$11+($B496+SIGN($B496)*J$4)^2*'Load Cell Info'!$B$10+($B496+SIGN($B496)*J$4)*'Load Cell Info'!$B$9+'Load Cell Info'!$B$8,'Load Cell Info'!$F$13),"")</f>
        <v>0</v>
      </c>
      <c r="K496" s="88">
        <f>IFERROR(ROUND(($B496+SIGN($B496)*K$4)^5*'Load Cell Info'!$B$13+($B496+SIGN($B496)*K$4)^4*'Load Cell Info'!$B$12+($B496+SIGN($B496)*K$4)^3*'Load Cell Info'!$B$11+($B496+SIGN($B496)*K$4)^2*'Load Cell Info'!$B$10+($B496+SIGN($B496)*K$4)*'Load Cell Info'!$B$9+'Load Cell Info'!$B$8,'Load Cell Info'!$F$13),"")</f>
        <v>0</v>
      </c>
      <c r="L496" s="88">
        <f>IFERROR(ROUND(($B496+SIGN($B496)*L$4)^5*'Load Cell Info'!$B$13+($B496+SIGN($B496)*L$4)^4*'Load Cell Info'!$B$12+($B496+SIGN($B496)*L$4)^3*'Load Cell Info'!$B$11+($B496+SIGN($B496)*L$4)^2*'Load Cell Info'!$B$10+($B496+SIGN($B496)*L$4)*'Load Cell Info'!$B$9+'Load Cell Info'!$B$8,'Load Cell Info'!$F$13),"")</f>
        <v>0</v>
      </c>
    </row>
    <row r="497" spans="2:12" ht="12" customHeight="1" x14ac:dyDescent="0.3">
      <c r="B497" s="83">
        <f>IF(B496="","",IF('Load Cell Info'!$B$8+'Load Cell Info'!$B$9*(SIGN('Load Cell Info'!$F$11)*'Load Cell Info'!$F$12*9+'Load Table'!B496)+'Load Cell Info'!$B$10*(SIGN('Load Cell Info'!$F$11)*'Load Cell Info'!$F$12*9+'Load Table'!B496)^2+'Load Cell Info'!$B$11*(SIGN('Load Cell Info'!$F$11)*'Load Cell Info'!$F$12*9+'Load Table'!B496)^3+'Load Cell Info'!$B$12*(SIGN('Load Cell Info'!$F$11)*'Load Cell Info'!$F$12*9+'Load Table'!B496)^4+'Load Cell Info'!$B$13*(SIGN('Load Cell Info'!$F$11)*'Load Cell Info'!$F$12*9+'Load Table'!B496)^5&gt;'Load Cell Info'!$F$9,"",SIGN('Load Cell Info'!$F$11)*'Load Cell Info'!$F$12*10+'Load Table'!B496))</f>
        <v>0</v>
      </c>
      <c r="C497" s="84">
        <f>IFERROR(ROUND(($B497+SIGN($B497)*C$4)^5*'Load Cell Info'!$B$13+($B497+SIGN($B497)*C$4)^4*'Load Cell Info'!$B$12+($B497+SIGN($B497)*C$4)^3*'Load Cell Info'!$B$11+($B497+SIGN($B497)*C$4)^2*'Load Cell Info'!$B$10+($B497+SIGN($B497)*C$4)*'Load Cell Info'!$B$9+'Load Cell Info'!$B$8,'Load Cell Info'!$F$13),"")</f>
        <v>0</v>
      </c>
      <c r="D497" s="84">
        <f>IFERROR(ROUND(($B497+SIGN($B497)*D$4)^5*'Load Cell Info'!$B$13+($B497+SIGN($B497)*D$4)^4*'Load Cell Info'!$B$12+($B497+SIGN($B497)*D$4)^3*'Load Cell Info'!$B$11+($B497+SIGN($B497)*D$4)^2*'Load Cell Info'!$B$10+($B497+SIGN($B497)*D$4)*'Load Cell Info'!$B$9+'Load Cell Info'!$B$8,'Load Cell Info'!$F$13),"")</f>
        <v>0</v>
      </c>
      <c r="E497" s="84">
        <f>IFERROR(ROUND(($B497+SIGN($B497)*E$4)^5*'Load Cell Info'!$B$13+($B497+SIGN($B497)*E$4)^4*'Load Cell Info'!$B$12+($B497+SIGN($B497)*E$4)^3*'Load Cell Info'!$B$11+($B497+SIGN($B497)*E$4)^2*'Load Cell Info'!$B$10+($B497+SIGN($B497)*E$4)*'Load Cell Info'!$B$9+'Load Cell Info'!$B$8,'Load Cell Info'!$F$13),"")</f>
        <v>0</v>
      </c>
      <c r="F497" s="84">
        <f>IFERROR(ROUND(($B497+SIGN($B497)*F$4)^5*'Load Cell Info'!$B$13+($B497+SIGN($B497)*F$4)^4*'Load Cell Info'!$B$12+($B497+SIGN($B497)*F$4)^3*'Load Cell Info'!$B$11+($B497+SIGN($B497)*F$4)^2*'Load Cell Info'!$B$10+($B497+SIGN($B497)*F$4)*'Load Cell Info'!$B$9+'Load Cell Info'!$B$8,'Load Cell Info'!$F$13),"")</f>
        <v>0</v>
      </c>
      <c r="G497" s="84">
        <f>IFERROR(ROUND(($B497+SIGN($B497)*G$4)^5*'Load Cell Info'!$B$13+($B497+SIGN($B497)*G$4)^4*'Load Cell Info'!$B$12+($B497+SIGN($B497)*G$4)^3*'Load Cell Info'!$B$11+($B497+SIGN($B497)*G$4)^2*'Load Cell Info'!$B$10+($B497+SIGN($B497)*G$4)*'Load Cell Info'!$B$9+'Load Cell Info'!$B$8,'Load Cell Info'!$F$13),"")</f>
        <v>0</v>
      </c>
      <c r="H497" s="84">
        <f>IFERROR(ROUND(($B497+SIGN($B497)*H$4)^5*'Load Cell Info'!$B$13+($B497+SIGN($B497)*H$4)^4*'Load Cell Info'!$B$12+($B497+SIGN($B497)*H$4)^3*'Load Cell Info'!$B$11+($B497+SIGN($B497)*H$4)^2*'Load Cell Info'!$B$10+($B497+SIGN($B497)*H$4)*'Load Cell Info'!$B$9+'Load Cell Info'!$B$8,'Load Cell Info'!$F$13),"")</f>
        <v>0</v>
      </c>
      <c r="I497" s="84">
        <f>IFERROR(ROUND(($B497+SIGN($B497)*I$4)^5*'Load Cell Info'!$B$13+($B497+SIGN($B497)*I$4)^4*'Load Cell Info'!$B$12+($B497+SIGN($B497)*I$4)^3*'Load Cell Info'!$B$11+($B497+SIGN($B497)*I$4)^2*'Load Cell Info'!$B$10+($B497+SIGN($B497)*I$4)*'Load Cell Info'!$B$9+'Load Cell Info'!$B$8,'Load Cell Info'!$F$13),"")</f>
        <v>0</v>
      </c>
      <c r="J497" s="84">
        <f>IFERROR(ROUND(($B497+SIGN($B497)*J$4)^5*'Load Cell Info'!$B$13+($B497+SIGN($B497)*J$4)^4*'Load Cell Info'!$B$12+($B497+SIGN($B497)*J$4)^3*'Load Cell Info'!$B$11+($B497+SIGN($B497)*J$4)^2*'Load Cell Info'!$B$10+($B497+SIGN($B497)*J$4)*'Load Cell Info'!$B$9+'Load Cell Info'!$B$8,'Load Cell Info'!$F$13),"")</f>
        <v>0</v>
      </c>
      <c r="K497" s="84">
        <f>IFERROR(ROUND(($B497+SIGN($B497)*K$4)^5*'Load Cell Info'!$B$13+($B497+SIGN($B497)*K$4)^4*'Load Cell Info'!$B$12+($B497+SIGN($B497)*K$4)^3*'Load Cell Info'!$B$11+($B497+SIGN($B497)*K$4)^2*'Load Cell Info'!$B$10+($B497+SIGN($B497)*K$4)*'Load Cell Info'!$B$9+'Load Cell Info'!$B$8,'Load Cell Info'!$F$13),"")</f>
        <v>0</v>
      </c>
      <c r="L497" s="84">
        <f>IFERROR(ROUND(($B497+SIGN($B497)*L$4)^5*'Load Cell Info'!$B$13+($B497+SIGN($B497)*L$4)^4*'Load Cell Info'!$B$12+($B497+SIGN($B497)*L$4)^3*'Load Cell Info'!$B$11+($B497+SIGN($B497)*L$4)^2*'Load Cell Info'!$B$10+($B497+SIGN($B497)*L$4)*'Load Cell Info'!$B$9+'Load Cell Info'!$B$8,'Load Cell Info'!$F$13),"")</f>
        <v>0</v>
      </c>
    </row>
    <row r="498" spans="2:12" ht="12" customHeight="1" x14ac:dyDescent="0.3">
      <c r="B498" s="87">
        <f>IF(B497="","",IF('Load Cell Info'!$B$8+'Load Cell Info'!$B$9*(SIGN('Load Cell Info'!$F$11)*'Load Cell Info'!$F$12*9+'Load Table'!B497)+'Load Cell Info'!$B$10*(SIGN('Load Cell Info'!$F$11)*'Load Cell Info'!$F$12*9+'Load Table'!B497)^2+'Load Cell Info'!$B$11*(SIGN('Load Cell Info'!$F$11)*'Load Cell Info'!$F$12*9+'Load Table'!B497)^3+'Load Cell Info'!$B$12*(SIGN('Load Cell Info'!$F$11)*'Load Cell Info'!$F$12*9+'Load Table'!B497)^4+'Load Cell Info'!$B$13*(SIGN('Load Cell Info'!$F$11)*'Load Cell Info'!$F$12*9+'Load Table'!B497)^5&gt;'Load Cell Info'!$F$9,"",SIGN('Load Cell Info'!$F$11)*'Load Cell Info'!$F$12*10+'Load Table'!B497))</f>
        <v>0</v>
      </c>
      <c r="C498" s="88">
        <f>IFERROR(ROUND(($B498+SIGN($B498)*C$4)^5*'Load Cell Info'!$B$13+($B498+SIGN($B498)*C$4)^4*'Load Cell Info'!$B$12+($B498+SIGN($B498)*C$4)^3*'Load Cell Info'!$B$11+($B498+SIGN($B498)*C$4)^2*'Load Cell Info'!$B$10+($B498+SIGN($B498)*C$4)*'Load Cell Info'!$B$9+'Load Cell Info'!$B$8,'Load Cell Info'!$F$13),"")</f>
        <v>0</v>
      </c>
      <c r="D498" s="88">
        <f>IFERROR(ROUND(($B498+SIGN($B498)*D$4)^5*'Load Cell Info'!$B$13+($B498+SIGN($B498)*D$4)^4*'Load Cell Info'!$B$12+($B498+SIGN($B498)*D$4)^3*'Load Cell Info'!$B$11+($B498+SIGN($B498)*D$4)^2*'Load Cell Info'!$B$10+($B498+SIGN($B498)*D$4)*'Load Cell Info'!$B$9+'Load Cell Info'!$B$8,'Load Cell Info'!$F$13),"")</f>
        <v>0</v>
      </c>
      <c r="E498" s="88">
        <f>IFERROR(ROUND(($B498+SIGN($B498)*E$4)^5*'Load Cell Info'!$B$13+($B498+SIGN($B498)*E$4)^4*'Load Cell Info'!$B$12+($B498+SIGN($B498)*E$4)^3*'Load Cell Info'!$B$11+($B498+SIGN($B498)*E$4)^2*'Load Cell Info'!$B$10+($B498+SIGN($B498)*E$4)*'Load Cell Info'!$B$9+'Load Cell Info'!$B$8,'Load Cell Info'!$F$13),"")</f>
        <v>0</v>
      </c>
      <c r="F498" s="88">
        <f>IFERROR(ROUND(($B498+SIGN($B498)*F$4)^5*'Load Cell Info'!$B$13+($B498+SIGN($B498)*F$4)^4*'Load Cell Info'!$B$12+($B498+SIGN($B498)*F$4)^3*'Load Cell Info'!$B$11+($B498+SIGN($B498)*F$4)^2*'Load Cell Info'!$B$10+($B498+SIGN($B498)*F$4)*'Load Cell Info'!$B$9+'Load Cell Info'!$B$8,'Load Cell Info'!$F$13),"")</f>
        <v>0</v>
      </c>
      <c r="G498" s="88">
        <f>IFERROR(ROUND(($B498+SIGN($B498)*G$4)^5*'Load Cell Info'!$B$13+($B498+SIGN($B498)*G$4)^4*'Load Cell Info'!$B$12+($B498+SIGN($B498)*G$4)^3*'Load Cell Info'!$B$11+($B498+SIGN($B498)*G$4)^2*'Load Cell Info'!$B$10+($B498+SIGN($B498)*G$4)*'Load Cell Info'!$B$9+'Load Cell Info'!$B$8,'Load Cell Info'!$F$13),"")</f>
        <v>0</v>
      </c>
      <c r="H498" s="88">
        <f>IFERROR(ROUND(($B498+SIGN($B498)*H$4)^5*'Load Cell Info'!$B$13+($B498+SIGN($B498)*H$4)^4*'Load Cell Info'!$B$12+($B498+SIGN($B498)*H$4)^3*'Load Cell Info'!$B$11+($B498+SIGN($B498)*H$4)^2*'Load Cell Info'!$B$10+($B498+SIGN($B498)*H$4)*'Load Cell Info'!$B$9+'Load Cell Info'!$B$8,'Load Cell Info'!$F$13),"")</f>
        <v>0</v>
      </c>
      <c r="I498" s="88">
        <f>IFERROR(ROUND(($B498+SIGN($B498)*I$4)^5*'Load Cell Info'!$B$13+($B498+SIGN($B498)*I$4)^4*'Load Cell Info'!$B$12+($B498+SIGN($B498)*I$4)^3*'Load Cell Info'!$B$11+($B498+SIGN($B498)*I$4)^2*'Load Cell Info'!$B$10+($B498+SIGN($B498)*I$4)*'Load Cell Info'!$B$9+'Load Cell Info'!$B$8,'Load Cell Info'!$F$13),"")</f>
        <v>0</v>
      </c>
      <c r="J498" s="88">
        <f>IFERROR(ROUND(($B498+SIGN($B498)*J$4)^5*'Load Cell Info'!$B$13+($B498+SIGN($B498)*J$4)^4*'Load Cell Info'!$B$12+($B498+SIGN($B498)*J$4)^3*'Load Cell Info'!$B$11+($B498+SIGN($B498)*J$4)^2*'Load Cell Info'!$B$10+($B498+SIGN($B498)*J$4)*'Load Cell Info'!$B$9+'Load Cell Info'!$B$8,'Load Cell Info'!$F$13),"")</f>
        <v>0</v>
      </c>
      <c r="K498" s="88">
        <f>IFERROR(ROUND(($B498+SIGN($B498)*K$4)^5*'Load Cell Info'!$B$13+($B498+SIGN($B498)*K$4)^4*'Load Cell Info'!$B$12+($B498+SIGN($B498)*K$4)^3*'Load Cell Info'!$B$11+($B498+SIGN($B498)*K$4)^2*'Load Cell Info'!$B$10+($B498+SIGN($B498)*K$4)*'Load Cell Info'!$B$9+'Load Cell Info'!$B$8,'Load Cell Info'!$F$13),"")</f>
        <v>0</v>
      </c>
      <c r="L498" s="88">
        <f>IFERROR(ROUND(($B498+SIGN($B498)*L$4)^5*'Load Cell Info'!$B$13+($B498+SIGN($B498)*L$4)^4*'Load Cell Info'!$B$12+($B498+SIGN($B498)*L$4)^3*'Load Cell Info'!$B$11+($B498+SIGN($B498)*L$4)^2*'Load Cell Info'!$B$10+($B498+SIGN($B498)*L$4)*'Load Cell Info'!$B$9+'Load Cell Info'!$B$8,'Load Cell Info'!$F$13),"")</f>
        <v>0</v>
      </c>
    </row>
    <row r="499" spans="2:12" ht="12" customHeight="1" x14ac:dyDescent="0.3">
      <c r="B499" s="83">
        <f>IF(B498="","",IF('Load Cell Info'!$B$8+'Load Cell Info'!$B$9*(SIGN('Load Cell Info'!$F$11)*'Load Cell Info'!$F$12*9+'Load Table'!B498)+'Load Cell Info'!$B$10*(SIGN('Load Cell Info'!$F$11)*'Load Cell Info'!$F$12*9+'Load Table'!B498)^2+'Load Cell Info'!$B$11*(SIGN('Load Cell Info'!$F$11)*'Load Cell Info'!$F$12*9+'Load Table'!B498)^3+'Load Cell Info'!$B$12*(SIGN('Load Cell Info'!$F$11)*'Load Cell Info'!$F$12*9+'Load Table'!B498)^4+'Load Cell Info'!$B$13*(SIGN('Load Cell Info'!$F$11)*'Load Cell Info'!$F$12*9+'Load Table'!B498)^5&gt;'Load Cell Info'!$F$9,"",SIGN('Load Cell Info'!$F$11)*'Load Cell Info'!$F$12*10+'Load Table'!B498))</f>
        <v>0</v>
      </c>
      <c r="C499" s="84">
        <f>IFERROR(ROUND(($B499+SIGN($B499)*C$4)^5*'Load Cell Info'!$B$13+($B499+SIGN($B499)*C$4)^4*'Load Cell Info'!$B$12+($B499+SIGN($B499)*C$4)^3*'Load Cell Info'!$B$11+($B499+SIGN($B499)*C$4)^2*'Load Cell Info'!$B$10+($B499+SIGN($B499)*C$4)*'Load Cell Info'!$B$9+'Load Cell Info'!$B$8,'Load Cell Info'!$F$13),"")</f>
        <v>0</v>
      </c>
      <c r="D499" s="84">
        <f>IFERROR(ROUND(($B499+SIGN($B499)*D$4)^5*'Load Cell Info'!$B$13+($B499+SIGN($B499)*D$4)^4*'Load Cell Info'!$B$12+($B499+SIGN($B499)*D$4)^3*'Load Cell Info'!$B$11+($B499+SIGN($B499)*D$4)^2*'Load Cell Info'!$B$10+($B499+SIGN($B499)*D$4)*'Load Cell Info'!$B$9+'Load Cell Info'!$B$8,'Load Cell Info'!$F$13),"")</f>
        <v>0</v>
      </c>
      <c r="E499" s="84">
        <f>IFERROR(ROUND(($B499+SIGN($B499)*E$4)^5*'Load Cell Info'!$B$13+($B499+SIGN($B499)*E$4)^4*'Load Cell Info'!$B$12+($B499+SIGN($B499)*E$4)^3*'Load Cell Info'!$B$11+($B499+SIGN($B499)*E$4)^2*'Load Cell Info'!$B$10+($B499+SIGN($B499)*E$4)*'Load Cell Info'!$B$9+'Load Cell Info'!$B$8,'Load Cell Info'!$F$13),"")</f>
        <v>0</v>
      </c>
      <c r="F499" s="84">
        <f>IFERROR(ROUND(($B499+SIGN($B499)*F$4)^5*'Load Cell Info'!$B$13+($B499+SIGN($B499)*F$4)^4*'Load Cell Info'!$B$12+($B499+SIGN($B499)*F$4)^3*'Load Cell Info'!$B$11+($B499+SIGN($B499)*F$4)^2*'Load Cell Info'!$B$10+($B499+SIGN($B499)*F$4)*'Load Cell Info'!$B$9+'Load Cell Info'!$B$8,'Load Cell Info'!$F$13),"")</f>
        <v>0</v>
      </c>
      <c r="G499" s="84">
        <f>IFERROR(ROUND(($B499+SIGN($B499)*G$4)^5*'Load Cell Info'!$B$13+($B499+SIGN($B499)*G$4)^4*'Load Cell Info'!$B$12+($B499+SIGN($B499)*G$4)^3*'Load Cell Info'!$B$11+($B499+SIGN($B499)*G$4)^2*'Load Cell Info'!$B$10+($B499+SIGN($B499)*G$4)*'Load Cell Info'!$B$9+'Load Cell Info'!$B$8,'Load Cell Info'!$F$13),"")</f>
        <v>0</v>
      </c>
      <c r="H499" s="84">
        <f>IFERROR(ROUND(($B499+SIGN($B499)*H$4)^5*'Load Cell Info'!$B$13+($B499+SIGN($B499)*H$4)^4*'Load Cell Info'!$B$12+($B499+SIGN($B499)*H$4)^3*'Load Cell Info'!$B$11+($B499+SIGN($B499)*H$4)^2*'Load Cell Info'!$B$10+($B499+SIGN($B499)*H$4)*'Load Cell Info'!$B$9+'Load Cell Info'!$B$8,'Load Cell Info'!$F$13),"")</f>
        <v>0</v>
      </c>
      <c r="I499" s="84">
        <f>IFERROR(ROUND(($B499+SIGN($B499)*I$4)^5*'Load Cell Info'!$B$13+($B499+SIGN($B499)*I$4)^4*'Load Cell Info'!$B$12+($B499+SIGN($B499)*I$4)^3*'Load Cell Info'!$B$11+($B499+SIGN($B499)*I$4)^2*'Load Cell Info'!$B$10+($B499+SIGN($B499)*I$4)*'Load Cell Info'!$B$9+'Load Cell Info'!$B$8,'Load Cell Info'!$F$13),"")</f>
        <v>0</v>
      </c>
      <c r="J499" s="84">
        <f>IFERROR(ROUND(($B499+SIGN($B499)*J$4)^5*'Load Cell Info'!$B$13+($B499+SIGN($B499)*J$4)^4*'Load Cell Info'!$B$12+($B499+SIGN($B499)*J$4)^3*'Load Cell Info'!$B$11+($B499+SIGN($B499)*J$4)^2*'Load Cell Info'!$B$10+($B499+SIGN($B499)*J$4)*'Load Cell Info'!$B$9+'Load Cell Info'!$B$8,'Load Cell Info'!$F$13),"")</f>
        <v>0</v>
      </c>
      <c r="K499" s="84">
        <f>IFERROR(ROUND(($B499+SIGN($B499)*K$4)^5*'Load Cell Info'!$B$13+($B499+SIGN($B499)*K$4)^4*'Load Cell Info'!$B$12+($B499+SIGN($B499)*K$4)^3*'Load Cell Info'!$B$11+($B499+SIGN($B499)*K$4)^2*'Load Cell Info'!$B$10+($B499+SIGN($B499)*K$4)*'Load Cell Info'!$B$9+'Load Cell Info'!$B$8,'Load Cell Info'!$F$13),"")</f>
        <v>0</v>
      </c>
      <c r="L499" s="84">
        <f>IFERROR(ROUND(($B499+SIGN($B499)*L$4)^5*'Load Cell Info'!$B$13+($B499+SIGN($B499)*L$4)^4*'Load Cell Info'!$B$12+($B499+SIGN($B499)*L$4)^3*'Load Cell Info'!$B$11+($B499+SIGN($B499)*L$4)^2*'Load Cell Info'!$B$10+($B499+SIGN($B499)*L$4)*'Load Cell Info'!$B$9+'Load Cell Info'!$B$8,'Load Cell Info'!$F$13),"")</f>
        <v>0</v>
      </c>
    </row>
    <row r="500" spans="2:12" ht="12" customHeight="1" x14ac:dyDescent="0.3">
      <c r="B500" s="87">
        <f>IF(B499="","",IF('Load Cell Info'!$B$8+'Load Cell Info'!$B$9*(SIGN('Load Cell Info'!$F$11)*'Load Cell Info'!$F$12*9+'Load Table'!B499)+'Load Cell Info'!$B$10*(SIGN('Load Cell Info'!$F$11)*'Load Cell Info'!$F$12*9+'Load Table'!B499)^2+'Load Cell Info'!$B$11*(SIGN('Load Cell Info'!$F$11)*'Load Cell Info'!$F$12*9+'Load Table'!B499)^3+'Load Cell Info'!$B$12*(SIGN('Load Cell Info'!$F$11)*'Load Cell Info'!$F$12*9+'Load Table'!B499)^4+'Load Cell Info'!$B$13*(SIGN('Load Cell Info'!$F$11)*'Load Cell Info'!$F$12*9+'Load Table'!B499)^5&gt;'Load Cell Info'!$F$9,"",SIGN('Load Cell Info'!$F$11)*'Load Cell Info'!$F$12*10+'Load Table'!B499))</f>
        <v>0</v>
      </c>
      <c r="C500" s="88">
        <f>IFERROR(ROUND(($B500+SIGN($B500)*C$4)^5*'Load Cell Info'!$B$13+($B500+SIGN($B500)*C$4)^4*'Load Cell Info'!$B$12+($B500+SIGN($B500)*C$4)^3*'Load Cell Info'!$B$11+($B500+SIGN($B500)*C$4)^2*'Load Cell Info'!$B$10+($B500+SIGN($B500)*C$4)*'Load Cell Info'!$B$9+'Load Cell Info'!$B$8,'Load Cell Info'!$F$13),"")</f>
        <v>0</v>
      </c>
      <c r="D500" s="88">
        <f>IFERROR(ROUND(($B500+SIGN($B500)*D$4)^5*'Load Cell Info'!$B$13+($B500+SIGN($B500)*D$4)^4*'Load Cell Info'!$B$12+($B500+SIGN($B500)*D$4)^3*'Load Cell Info'!$B$11+($B500+SIGN($B500)*D$4)^2*'Load Cell Info'!$B$10+($B500+SIGN($B500)*D$4)*'Load Cell Info'!$B$9+'Load Cell Info'!$B$8,'Load Cell Info'!$F$13),"")</f>
        <v>0</v>
      </c>
      <c r="E500" s="88">
        <f>IFERROR(ROUND(($B500+SIGN($B500)*E$4)^5*'Load Cell Info'!$B$13+($B500+SIGN($B500)*E$4)^4*'Load Cell Info'!$B$12+($B500+SIGN($B500)*E$4)^3*'Load Cell Info'!$B$11+($B500+SIGN($B500)*E$4)^2*'Load Cell Info'!$B$10+($B500+SIGN($B500)*E$4)*'Load Cell Info'!$B$9+'Load Cell Info'!$B$8,'Load Cell Info'!$F$13),"")</f>
        <v>0</v>
      </c>
      <c r="F500" s="88">
        <f>IFERROR(ROUND(($B500+SIGN($B500)*F$4)^5*'Load Cell Info'!$B$13+($B500+SIGN($B500)*F$4)^4*'Load Cell Info'!$B$12+($B500+SIGN($B500)*F$4)^3*'Load Cell Info'!$B$11+($B500+SIGN($B500)*F$4)^2*'Load Cell Info'!$B$10+($B500+SIGN($B500)*F$4)*'Load Cell Info'!$B$9+'Load Cell Info'!$B$8,'Load Cell Info'!$F$13),"")</f>
        <v>0</v>
      </c>
      <c r="G500" s="88">
        <f>IFERROR(ROUND(($B500+SIGN($B500)*G$4)^5*'Load Cell Info'!$B$13+($B500+SIGN($B500)*G$4)^4*'Load Cell Info'!$B$12+($B500+SIGN($B500)*G$4)^3*'Load Cell Info'!$B$11+($B500+SIGN($B500)*G$4)^2*'Load Cell Info'!$B$10+($B500+SIGN($B500)*G$4)*'Load Cell Info'!$B$9+'Load Cell Info'!$B$8,'Load Cell Info'!$F$13),"")</f>
        <v>0</v>
      </c>
      <c r="H500" s="88">
        <f>IFERROR(ROUND(($B500+SIGN($B500)*H$4)^5*'Load Cell Info'!$B$13+($B500+SIGN($B500)*H$4)^4*'Load Cell Info'!$B$12+($B500+SIGN($B500)*H$4)^3*'Load Cell Info'!$B$11+($B500+SIGN($B500)*H$4)^2*'Load Cell Info'!$B$10+($B500+SIGN($B500)*H$4)*'Load Cell Info'!$B$9+'Load Cell Info'!$B$8,'Load Cell Info'!$F$13),"")</f>
        <v>0</v>
      </c>
      <c r="I500" s="88">
        <f>IFERROR(ROUND(($B500+SIGN($B500)*I$4)^5*'Load Cell Info'!$B$13+($B500+SIGN($B500)*I$4)^4*'Load Cell Info'!$B$12+($B500+SIGN($B500)*I$4)^3*'Load Cell Info'!$B$11+($B500+SIGN($B500)*I$4)^2*'Load Cell Info'!$B$10+($B500+SIGN($B500)*I$4)*'Load Cell Info'!$B$9+'Load Cell Info'!$B$8,'Load Cell Info'!$F$13),"")</f>
        <v>0</v>
      </c>
      <c r="J500" s="88">
        <f>IFERROR(ROUND(($B500+SIGN($B500)*J$4)^5*'Load Cell Info'!$B$13+($B500+SIGN($B500)*J$4)^4*'Load Cell Info'!$B$12+($B500+SIGN($B500)*J$4)^3*'Load Cell Info'!$B$11+($B500+SIGN($B500)*J$4)^2*'Load Cell Info'!$B$10+($B500+SIGN($B500)*J$4)*'Load Cell Info'!$B$9+'Load Cell Info'!$B$8,'Load Cell Info'!$F$13),"")</f>
        <v>0</v>
      </c>
      <c r="K500" s="88">
        <f>IFERROR(ROUND(($B500+SIGN($B500)*K$4)^5*'Load Cell Info'!$B$13+($B500+SIGN($B500)*K$4)^4*'Load Cell Info'!$B$12+($B500+SIGN($B500)*K$4)^3*'Load Cell Info'!$B$11+($B500+SIGN($B500)*K$4)^2*'Load Cell Info'!$B$10+($B500+SIGN($B500)*K$4)*'Load Cell Info'!$B$9+'Load Cell Info'!$B$8,'Load Cell Info'!$F$13),"")</f>
        <v>0</v>
      </c>
      <c r="L500" s="88">
        <f>IFERROR(ROUND(($B500+SIGN($B500)*L$4)^5*'Load Cell Info'!$B$13+($B500+SIGN($B500)*L$4)^4*'Load Cell Info'!$B$12+($B500+SIGN($B500)*L$4)^3*'Load Cell Info'!$B$11+($B500+SIGN($B500)*L$4)^2*'Load Cell Info'!$B$10+($B500+SIGN($B500)*L$4)*'Load Cell Info'!$B$9+'Load Cell Info'!$B$8,'Load Cell Info'!$F$13),"")</f>
        <v>0</v>
      </c>
    </row>
    <row r="501" spans="2:12" ht="12" customHeight="1" x14ac:dyDescent="0.3">
      <c r="B501" s="83">
        <f>IF(B500="","",IF('Load Cell Info'!$B$8+'Load Cell Info'!$B$9*(SIGN('Load Cell Info'!$F$11)*'Load Cell Info'!$F$12*9+'Load Table'!B500)+'Load Cell Info'!$B$10*(SIGN('Load Cell Info'!$F$11)*'Load Cell Info'!$F$12*9+'Load Table'!B500)^2+'Load Cell Info'!$B$11*(SIGN('Load Cell Info'!$F$11)*'Load Cell Info'!$F$12*9+'Load Table'!B500)^3+'Load Cell Info'!$B$12*(SIGN('Load Cell Info'!$F$11)*'Load Cell Info'!$F$12*9+'Load Table'!B500)^4+'Load Cell Info'!$B$13*(SIGN('Load Cell Info'!$F$11)*'Load Cell Info'!$F$12*9+'Load Table'!B500)^5&gt;'Load Cell Info'!$F$9,"",SIGN('Load Cell Info'!$F$11)*'Load Cell Info'!$F$12*10+'Load Table'!B500))</f>
        <v>0</v>
      </c>
      <c r="C501" s="84">
        <f>IFERROR(ROUND(($B501+SIGN($B501)*C$4)^5*'Load Cell Info'!$B$13+($B501+SIGN($B501)*C$4)^4*'Load Cell Info'!$B$12+($B501+SIGN($B501)*C$4)^3*'Load Cell Info'!$B$11+($B501+SIGN($B501)*C$4)^2*'Load Cell Info'!$B$10+($B501+SIGN($B501)*C$4)*'Load Cell Info'!$B$9+'Load Cell Info'!$B$8,'Load Cell Info'!$F$13),"")</f>
        <v>0</v>
      </c>
      <c r="D501" s="84">
        <f>IFERROR(ROUND(($B501+SIGN($B501)*D$4)^5*'Load Cell Info'!$B$13+($B501+SIGN($B501)*D$4)^4*'Load Cell Info'!$B$12+($B501+SIGN($B501)*D$4)^3*'Load Cell Info'!$B$11+($B501+SIGN($B501)*D$4)^2*'Load Cell Info'!$B$10+($B501+SIGN($B501)*D$4)*'Load Cell Info'!$B$9+'Load Cell Info'!$B$8,'Load Cell Info'!$F$13),"")</f>
        <v>0</v>
      </c>
      <c r="E501" s="84">
        <f>IFERROR(ROUND(($B501+SIGN($B501)*E$4)^5*'Load Cell Info'!$B$13+($B501+SIGN($B501)*E$4)^4*'Load Cell Info'!$B$12+($B501+SIGN($B501)*E$4)^3*'Load Cell Info'!$B$11+($B501+SIGN($B501)*E$4)^2*'Load Cell Info'!$B$10+($B501+SIGN($B501)*E$4)*'Load Cell Info'!$B$9+'Load Cell Info'!$B$8,'Load Cell Info'!$F$13),"")</f>
        <v>0</v>
      </c>
      <c r="F501" s="84">
        <f>IFERROR(ROUND(($B501+SIGN($B501)*F$4)^5*'Load Cell Info'!$B$13+($B501+SIGN($B501)*F$4)^4*'Load Cell Info'!$B$12+($B501+SIGN($B501)*F$4)^3*'Load Cell Info'!$B$11+($B501+SIGN($B501)*F$4)^2*'Load Cell Info'!$B$10+($B501+SIGN($B501)*F$4)*'Load Cell Info'!$B$9+'Load Cell Info'!$B$8,'Load Cell Info'!$F$13),"")</f>
        <v>0</v>
      </c>
      <c r="G501" s="84">
        <f>IFERROR(ROUND(($B501+SIGN($B501)*G$4)^5*'Load Cell Info'!$B$13+($B501+SIGN($B501)*G$4)^4*'Load Cell Info'!$B$12+($B501+SIGN($B501)*G$4)^3*'Load Cell Info'!$B$11+($B501+SIGN($B501)*G$4)^2*'Load Cell Info'!$B$10+($B501+SIGN($B501)*G$4)*'Load Cell Info'!$B$9+'Load Cell Info'!$B$8,'Load Cell Info'!$F$13),"")</f>
        <v>0</v>
      </c>
      <c r="H501" s="84">
        <f>IFERROR(ROUND(($B501+SIGN($B501)*H$4)^5*'Load Cell Info'!$B$13+($B501+SIGN($B501)*H$4)^4*'Load Cell Info'!$B$12+($B501+SIGN($B501)*H$4)^3*'Load Cell Info'!$B$11+($B501+SIGN($B501)*H$4)^2*'Load Cell Info'!$B$10+($B501+SIGN($B501)*H$4)*'Load Cell Info'!$B$9+'Load Cell Info'!$B$8,'Load Cell Info'!$F$13),"")</f>
        <v>0</v>
      </c>
      <c r="I501" s="84">
        <f>IFERROR(ROUND(($B501+SIGN($B501)*I$4)^5*'Load Cell Info'!$B$13+($B501+SIGN($B501)*I$4)^4*'Load Cell Info'!$B$12+($B501+SIGN($B501)*I$4)^3*'Load Cell Info'!$B$11+($B501+SIGN($B501)*I$4)^2*'Load Cell Info'!$B$10+($B501+SIGN($B501)*I$4)*'Load Cell Info'!$B$9+'Load Cell Info'!$B$8,'Load Cell Info'!$F$13),"")</f>
        <v>0</v>
      </c>
      <c r="J501" s="84">
        <f>IFERROR(ROUND(($B501+SIGN($B501)*J$4)^5*'Load Cell Info'!$B$13+($B501+SIGN($B501)*J$4)^4*'Load Cell Info'!$B$12+($B501+SIGN($B501)*J$4)^3*'Load Cell Info'!$B$11+($B501+SIGN($B501)*J$4)^2*'Load Cell Info'!$B$10+($B501+SIGN($B501)*J$4)*'Load Cell Info'!$B$9+'Load Cell Info'!$B$8,'Load Cell Info'!$F$13),"")</f>
        <v>0</v>
      </c>
      <c r="K501" s="84">
        <f>IFERROR(ROUND(($B501+SIGN($B501)*K$4)^5*'Load Cell Info'!$B$13+($B501+SIGN($B501)*K$4)^4*'Load Cell Info'!$B$12+($B501+SIGN($B501)*K$4)^3*'Load Cell Info'!$B$11+($B501+SIGN($B501)*K$4)^2*'Load Cell Info'!$B$10+($B501+SIGN($B501)*K$4)*'Load Cell Info'!$B$9+'Load Cell Info'!$B$8,'Load Cell Info'!$F$13),"")</f>
        <v>0</v>
      </c>
      <c r="L501" s="84">
        <f>IFERROR(ROUND(($B501+SIGN($B501)*L$4)^5*'Load Cell Info'!$B$13+($B501+SIGN($B501)*L$4)^4*'Load Cell Info'!$B$12+($B501+SIGN($B501)*L$4)^3*'Load Cell Info'!$B$11+($B501+SIGN($B501)*L$4)^2*'Load Cell Info'!$B$10+($B501+SIGN($B501)*L$4)*'Load Cell Info'!$B$9+'Load Cell Info'!$B$8,'Load Cell Info'!$F$13),"")</f>
        <v>0</v>
      </c>
    </row>
    <row r="502" spans="2:12" ht="12" customHeight="1" x14ac:dyDescent="0.3">
      <c r="B502" s="87">
        <f>IF(B501="","",IF('Load Cell Info'!$B$8+'Load Cell Info'!$B$9*(SIGN('Load Cell Info'!$F$11)*'Load Cell Info'!$F$12*9+'Load Table'!B501)+'Load Cell Info'!$B$10*(SIGN('Load Cell Info'!$F$11)*'Load Cell Info'!$F$12*9+'Load Table'!B501)^2+'Load Cell Info'!$B$11*(SIGN('Load Cell Info'!$F$11)*'Load Cell Info'!$F$12*9+'Load Table'!B501)^3+'Load Cell Info'!$B$12*(SIGN('Load Cell Info'!$F$11)*'Load Cell Info'!$F$12*9+'Load Table'!B501)^4+'Load Cell Info'!$B$13*(SIGN('Load Cell Info'!$F$11)*'Load Cell Info'!$F$12*9+'Load Table'!B501)^5&gt;'Load Cell Info'!$F$9,"",SIGN('Load Cell Info'!$F$11)*'Load Cell Info'!$F$12*10+'Load Table'!B501))</f>
        <v>0</v>
      </c>
      <c r="C502" s="88">
        <f>IFERROR(ROUND(($B502+SIGN($B502)*C$4)^5*'Load Cell Info'!$B$13+($B502+SIGN($B502)*C$4)^4*'Load Cell Info'!$B$12+($B502+SIGN($B502)*C$4)^3*'Load Cell Info'!$B$11+($B502+SIGN($B502)*C$4)^2*'Load Cell Info'!$B$10+($B502+SIGN($B502)*C$4)*'Load Cell Info'!$B$9+'Load Cell Info'!$B$8,'Load Cell Info'!$F$13),"")</f>
        <v>0</v>
      </c>
      <c r="D502" s="88">
        <f>IFERROR(ROUND(($B502+SIGN($B502)*D$4)^5*'Load Cell Info'!$B$13+($B502+SIGN($B502)*D$4)^4*'Load Cell Info'!$B$12+($B502+SIGN($B502)*D$4)^3*'Load Cell Info'!$B$11+($B502+SIGN($B502)*D$4)^2*'Load Cell Info'!$B$10+($B502+SIGN($B502)*D$4)*'Load Cell Info'!$B$9+'Load Cell Info'!$B$8,'Load Cell Info'!$F$13),"")</f>
        <v>0</v>
      </c>
      <c r="E502" s="88">
        <f>IFERROR(ROUND(($B502+SIGN($B502)*E$4)^5*'Load Cell Info'!$B$13+($B502+SIGN($B502)*E$4)^4*'Load Cell Info'!$B$12+($B502+SIGN($B502)*E$4)^3*'Load Cell Info'!$B$11+($B502+SIGN($B502)*E$4)^2*'Load Cell Info'!$B$10+($B502+SIGN($B502)*E$4)*'Load Cell Info'!$B$9+'Load Cell Info'!$B$8,'Load Cell Info'!$F$13),"")</f>
        <v>0</v>
      </c>
      <c r="F502" s="88">
        <f>IFERROR(ROUND(($B502+SIGN($B502)*F$4)^5*'Load Cell Info'!$B$13+($B502+SIGN($B502)*F$4)^4*'Load Cell Info'!$B$12+($B502+SIGN($B502)*F$4)^3*'Load Cell Info'!$B$11+($B502+SIGN($B502)*F$4)^2*'Load Cell Info'!$B$10+($B502+SIGN($B502)*F$4)*'Load Cell Info'!$B$9+'Load Cell Info'!$B$8,'Load Cell Info'!$F$13),"")</f>
        <v>0</v>
      </c>
      <c r="G502" s="88">
        <f>IFERROR(ROUND(($B502+SIGN($B502)*G$4)^5*'Load Cell Info'!$B$13+($B502+SIGN($B502)*G$4)^4*'Load Cell Info'!$B$12+($B502+SIGN($B502)*G$4)^3*'Load Cell Info'!$B$11+($B502+SIGN($B502)*G$4)^2*'Load Cell Info'!$B$10+($B502+SIGN($B502)*G$4)*'Load Cell Info'!$B$9+'Load Cell Info'!$B$8,'Load Cell Info'!$F$13),"")</f>
        <v>0</v>
      </c>
      <c r="H502" s="88">
        <f>IFERROR(ROUND(($B502+SIGN($B502)*H$4)^5*'Load Cell Info'!$B$13+($B502+SIGN($B502)*H$4)^4*'Load Cell Info'!$B$12+($B502+SIGN($B502)*H$4)^3*'Load Cell Info'!$B$11+($B502+SIGN($B502)*H$4)^2*'Load Cell Info'!$B$10+($B502+SIGN($B502)*H$4)*'Load Cell Info'!$B$9+'Load Cell Info'!$B$8,'Load Cell Info'!$F$13),"")</f>
        <v>0</v>
      </c>
      <c r="I502" s="88">
        <f>IFERROR(ROUND(($B502+SIGN($B502)*I$4)^5*'Load Cell Info'!$B$13+($B502+SIGN($B502)*I$4)^4*'Load Cell Info'!$B$12+($B502+SIGN($B502)*I$4)^3*'Load Cell Info'!$B$11+($B502+SIGN($B502)*I$4)^2*'Load Cell Info'!$B$10+($B502+SIGN($B502)*I$4)*'Load Cell Info'!$B$9+'Load Cell Info'!$B$8,'Load Cell Info'!$F$13),"")</f>
        <v>0</v>
      </c>
      <c r="J502" s="88">
        <f>IFERROR(ROUND(($B502+SIGN($B502)*J$4)^5*'Load Cell Info'!$B$13+($B502+SIGN($B502)*J$4)^4*'Load Cell Info'!$B$12+($B502+SIGN($B502)*J$4)^3*'Load Cell Info'!$B$11+($B502+SIGN($B502)*J$4)^2*'Load Cell Info'!$B$10+($B502+SIGN($B502)*J$4)*'Load Cell Info'!$B$9+'Load Cell Info'!$B$8,'Load Cell Info'!$F$13),"")</f>
        <v>0</v>
      </c>
      <c r="K502" s="88">
        <f>IFERROR(ROUND(($B502+SIGN($B502)*K$4)^5*'Load Cell Info'!$B$13+($B502+SIGN($B502)*K$4)^4*'Load Cell Info'!$B$12+($B502+SIGN($B502)*K$4)^3*'Load Cell Info'!$B$11+($B502+SIGN($B502)*K$4)^2*'Load Cell Info'!$B$10+($B502+SIGN($B502)*K$4)*'Load Cell Info'!$B$9+'Load Cell Info'!$B$8,'Load Cell Info'!$F$13),"")</f>
        <v>0</v>
      </c>
      <c r="L502" s="88">
        <f>IFERROR(ROUND(($B502+SIGN($B502)*L$4)^5*'Load Cell Info'!$B$13+($B502+SIGN($B502)*L$4)^4*'Load Cell Info'!$B$12+($B502+SIGN($B502)*L$4)^3*'Load Cell Info'!$B$11+($B502+SIGN($B502)*L$4)^2*'Load Cell Info'!$B$10+($B502+SIGN($B502)*L$4)*'Load Cell Info'!$B$9+'Load Cell Info'!$B$8,'Load Cell Info'!$F$13),"")</f>
        <v>0</v>
      </c>
    </row>
    <row r="503" spans="2:12" ht="12" customHeight="1" x14ac:dyDescent="0.3">
      <c r="B503" s="83">
        <f>IF(B502="","",IF('Load Cell Info'!$B$8+'Load Cell Info'!$B$9*(SIGN('Load Cell Info'!$F$11)*'Load Cell Info'!$F$12*9+'Load Table'!B502)+'Load Cell Info'!$B$10*(SIGN('Load Cell Info'!$F$11)*'Load Cell Info'!$F$12*9+'Load Table'!B502)^2+'Load Cell Info'!$B$11*(SIGN('Load Cell Info'!$F$11)*'Load Cell Info'!$F$12*9+'Load Table'!B502)^3+'Load Cell Info'!$B$12*(SIGN('Load Cell Info'!$F$11)*'Load Cell Info'!$F$12*9+'Load Table'!B502)^4+'Load Cell Info'!$B$13*(SIGN('Load Cell Info'!$F$11)*'Load Cell Info'!$F$12*9+'Load Table'!B502)^5&gt;'Load Cell Info'!$F$9,"",SIGN('Load Cell Info'!$F$11)*'Load Cell Info'!$F$12*10+'Load Table'!B502))</f>
        <v>0</v>
      </c>
      <c r="C503" s="84">
        <f>IFERROR(ROUND(($B503+SIGN($B503)*C$4)^5*'Load Cell Info'!$B$13+($B503+SIGN($B503)*C$4)^4*'Load Cell Info'!$B$12+($B503+SIGN($B503)*C$4)^3*'Load Cell Info'!$B$11+($B503+SIGN($B503)*C$4)^2*'Load Cell Info'!$B$10+($B503+SIGN($B503)*C$4)*'Load Cell Info'!$B$9+'Load Cell Info'!$B$8,'Load Cell Info'!$F$13),"")</f>
        <v>0</v>
      </c>
      <c r="D503" s="84">
        <f>IFERROR(ROUND(($B503+SIGN($B503)*D$4)^5*'Load Cell Info'!$B$13+($B503+SIGN($B503)*D$4)^4*'Load Cell Info'!$B$12+($B503+SIGN($B503)*D$4)^3*'Load Cell Info'!$B$11+($B503+SIGN($B503)*D$4)^2*'Load Cell Info'!$B$10+($B503+SIGN($B503)*D$4)*'Load Cell Info'!$B$9+'Load Cell Info'!$B$8,'Load Cell Info'!$F$13),"")</f>
        <v>0</v>
      </c>
      <c r="E503" s="84">
        <f>IFERROR(ROUND(($B503+SIGN($B503)*E$4)^5*'Load Cell Info'!$B$13+($B503+SIGN($B503)*E$4)^4*'Load Cell Info'!$B$12+($B503+SIGN($B503)*E$4)^3*'Load Cell Info'!$B$11+($B503+SIGN($B503)*E$4)^2*'Load Cell Info'!$B$10+($B503+SIGN($B503)*E$4)*'Load Cell Info'!$B$9+'Load Cell Info'!$B$8,'Load Cell Info'!$F$13),"")</f>
        <v>0</v>
      </c>
      <c r="F503" s="84">
        <f>IFERROR(ROUND(($B503+SIGN($B503)*F$4)^5*'Load Cell Info'!$B$13+($B503+SIGN($B503)*F$4)^4*'Load Cell Info'!$B$12+($B503+SIGN($B503)*F$4)^3*'Load Cell Info'!$B$11+($B503+SIGN($B503)*F$4)^2*'Load Cell Info'!$B$10+($B503+SIGN($B503)*F$4)*'Load Cell Info'!$B$9+'Load Cell Info'!$B$8,'Load Cell Info'!$F$13),"")</f>
        <v>0</v>
      </c>
      <c r="G503" s="84">
        <f>IFERROR(ROUND(($B503+SIGN($B503)*G$4)^5*'Load Cell Info'!$B$13+($B503+SIGN($B503)*G$4)^4*'Load Cell Info'!$B$12+($B503+SIGN($B503)*G$4)^3*'Load Cell Info'!$B$11+($B503+SIGN($B503)*G$4)^2*'Load Cell Info'!$B$10+($B503+SIGN($B503)*G$4)*'Load Cell Info'!$B$9+'Load Cell Info'!$B$8,'Load Cell Info'!$F$13),"")</f>
        <v>0</v>
      </c>
      <c r="H503" s="84">
        <f>IFERROR(ROUND(($B503+SIGN($B503)*H$4)^5*'Load Cell Info'!$B$13+($B503+SIGN($B503)*H$4)^4*'Load Cell Info'!$B$12+($B503+SIGN($B503)*H$4)^3*'Load Cell Info'!$B$11+($B503+SIGN($B503)*H$4)^2*'Load Cell Info'!$B$10+($B503+SIGN($B503)*H$4)*'Load Cell Info'!$B$9+'Load Cell Info'!$B$8,'Load Cell Info'!$F$13),"")</f>
        <v>0</v>
      </c>
      <c r="I503" s="84">
        <f>IFERROR(ROUND(($B503+SIGN($B503)*I$4)^5*'Load Cell Info'!$B$13+($B503+SIGN($B503)*I$4)^4*'Load Cell Info'!$B$12+($B503+SIGN($B503)*I$4)^3*'Load Cell Info'!$B$11+($B503+SIGN($B503)*I$4)^2*'Load Cell Info'!$B$10+($B503+SIGN($B503)*I$4)*'Load Cell Info'!$B$9+'Load Cell Info'!$B$8,'Load Cell Info'!$F$13),"")</f>
        <v>0</v>
      </c>
      <c r="J503" s="84">
        <f>IFERROR(ROUND(($B503+SIGN($B503)*J$4)^5*'Load Cell Info'!$B$13+($B503+SIGN($B503)*J$4)^4*'Load Cell Info'!$B$12+($B503+SIGN($B503)*J$4)^3*'Load Cell Info'!$B$11+($B503+SIGN($B503)*J$4)^2*'Load Cell Info'!$B$10+($B503+SIGN($B503)*J$4)*'Load Cell Info'!$B$9+'Load Cell Info'!$B$8,'Load Cell Info'!$F$13),"")</f>
        <v>0</v>
      </c>
      <c r="K503" s="84">
        <f>IFERROR(ROUND(($B503+SIGN($B503)*K$4)^5*'Load Cell Info'!$B$13+($B503+SIGN($B503)*K$4)^4*'Load Cell Info'!$B$12+($B503+SIGN($B503)*K$4)^3*'Load Cell Info'!$B$11+($B503+SIGN($B503)*K$4)^2*'Load Cell Info'!$B$10+($B503+SIGN($B503)*K$4)*'Load Cell Info'!$B$9+'Load Cell Info'!$B$8,'Load Cell Info'!$F$13),"")</f>
        <v>0</v>
      </c>
      <c r="L503" s="84">
        <f>IFERROR(ROUND(($B503+SIGN($B503)*L$4)^5*'Load Cell Info'!$B$13+($B503+SIGN($B503)*L$4)^4*'Load Cell Info'!$B$12+($B503+SIGN($B503)*L$4)^3*'Load Cell Info'!$B$11+($B503+SIGN($B503)*L$4)^2*'Load Cell Info'!$B$10+($B503+SIGN($B503)*L$4)*'Load Cell Info'!$B$9+'Load Cell Info'!$B$8,'Load Cell Info'!$F$13),"")</f>
        <v>0</v>
      </c>
    </row>
    <row r="504" spans="2:12" ht="12" customHeight="1" x14ac:dyDescent="0.3">
      <c r="B504" s="87">
        <f>IF(B503="","",IF('Load Cell Info'!$B$8+'Load Cell Info'!$B$9*(SIGN('Load Cell Info'!$F$11)*'Load Cell Info'!$F$12*9+'Load Table'!B503)+'Load Cell Info'!$B$10*(SIGN('Load Cell Info'!$F$11)*'Load Cell Info'!$F$12*9+'Load Table'!B503)^2+'Load Cell Info'!$B$11*(SIGN('Load Cell Info'!$F$11)*'Load Cell Info'!$F$12*9+'Load Table'!B503)^3+'Load Cell Info'!$B$12*(SIGN('Load Cell Info'!$F$11)*'Load Cell Info'!$F$12*9+'Load Table'!B503)^4+'Load Cell Info'!$B$13*(SIGN('Load Cell Info'!$F$11)*'Load Cell Info'!$F$12*9+'Load Table'!B503)^5&gt;'Load Cell Info'!$F$9,"",SIGN('Load Cell Info'!$F$11)*'Load Cell Info'!$F$12*10+'Load Table'!B503))</f>
        <v>0</v>
      </c>
      <c r="C504" s="88">
        <f>IFERROR(ROUND(($B504+SIGN($B504)*C$4)^5*'Load Cell Info'!$B$13+($B504+SIGN($B504)*C$4)^4*'Load Cell Info'!$B$12+($B504+SIGN($B504)*C$4)^3*'Load Cell Info'!$B$11+($B504+SIGN($B504)*C$4)^2*'Load Cell Info'!$B$10+($B504+SIGN($B504)*C$4)*'Load Cell Info'!$B$9+'Load Cell Info'!$B$8,'Load Cell Info'!$F$13),"")</f>
        <v>0</v>
      </c>
      <c r="D504" s="88">
        <f>IFERROR(ROUND(($B504+SIGN($B504)*D$4)^5*'Load Cell Info'!$B$13+($B504+SIGN($B504)*D$4)^4*'Load Cell Info'!$B$12+($B504+SIGN($B504)*D$4)^3*'Load Cell Info'!$B$11+($B504+SIGN($B504)*D$4)^2*'Load Cell Info'!$B$10+($B504+SIGN($B504)*D$4)*'Load Cell Info'!$B$9+'Load Cell Info'!$B$8,'Load Cell Info'!$F$13),"")</f>
        <v>0</v>
      </c>
      <c r="E504" s="88">
        <f>IFERROR(ROUND(($B504+SIGN($B504)*E$4)^5*'Load Cell Info'!$B$13+($B504+SIGN($B504)*E$4)^4*'Load Cell Info'!$B$12+($B504+SIGN($B504)*E$4)^3*'Load Cell Info'!$B$11+($B504+SIGN($B504)*E$4)^2*'Load Cell Info'!$B$10+($B504+SIGN($B504)*E$4)*'Load Cell Info'!$B$9+'Load Cell Info'!$B$8,'Load Cell Info'!$F$13),"")</f>
        <v>0</v>
      </c>
      <c r="F504" s="88">
        <f>IFERROR(ROUND(($B504+SIGN($B504)*F$4)^5*'Load Cell Info'!$B$13+($B504+SIGN($B504)*F$4)^4*'Load Cell Info'!$B$12+($B504+SIGN($B504)*F$4)^3*'Load Cell Info'!$B$11+($B504+SIGN($B504)*F$4)^2*'Load Cell Info'!$B$10+($B504+SIGN($B504)*F$4)*'Load Cell Info'!$B$9+'Load Cell Info'!$B$8,'Load Cell Info'!$F$13),"")</f>
        <v>0</v>
      </c>
      <c r="G504" s="88">
        <f>IFERROR(ROUND(($B504+SIGN($B504)*G$4)^5*'Load Cell Info'!$B$13+($B504+SIGN($B504)*G$4)^4*'Load Cell Info'!$B$12+($B504+SIGN($B504)*G$4)^3*'Load Cell Info'!$B$11+($B504+SIGN($B504)*G$4)^2*'Load Cell Info'!$B$10+($B504+SIGN($B504)*G$4)*'Load Cell Info'!$B$9+'Load Cell Info'!$B$8,'Load Cell Info'!$F$13),"")</f>
        <v>0</v>
      </c>
      <c r="H504" s="88">
        <f>IFERROR(ROUND(($B504+SIGN($B504)*H$4)^5*'Load Cell Info'!$B$13+($B504+SIGN($B504)*H$4)^4*'Load Cell Info'!$B$12+($B504+SIGN($B504)*H$4)^3*'Load Cell Info'!$B$11+($B504+SIGN($B504)*H$4)^2*'Load Cell Info'!$B$10+($B504+SIGN($B504)*H$4)*'Load Cell Info'!$B$9+'Load Cell Info'!$B$8,'Load Cell Info'!$F$13),"")</f>
        <v>0</v>
      </c>
      <c r="I504" s="88">
        <f>IFERROR(ROUND(($B504+SIGN($B504)*I$4)^5*'Load Cell Info'!$B$13+($B504+SIGN($B504)*I$4)^4*'Load Cell Info'!$B$12+($B504+SIGN($B504)*I$4)^3*'Load Cell Info'!$B$11+($B504+SIGN($B504)*I$4)^2*'Load Cell Info'!$B$10+($B504+SIGN($B504)*I$4)*'Load Cell Info'!$B$9+'Load Cell Info'!$B$8,'Load Cell Info'!$F$13),"")</f>
        <v>0</v>
      </c>
      <c r="J504" s="88">
        <f>IFERROR(ROUND(($B504+SIGN($B504)*J$4)^5*'Load Cell Info'!$B$13+($B504+SIGN($B504)*J$4)^4*'Load Cell Info'!$B$12+($B504+SIGN($B504)*J$4)^3*'Load Cell Info'!$B$11+($B504+SIGN($B504)*J$4)^2*'Load Cell Info'!$B$10+($B504+SIGN($B504)*J$4)*'Load Cell Info'!$B$9+'Load Cell Info'!$B$8,'Load Cell Info'!$F$13),"")</f>
        <v>0</v>
      </c>
      <c r="K504" s="88">
        <f>IFERROR(ROUND(($B504+SIGN($B504)*K$4)^5*'Load Cell Info'!$B$13+($B504+SIGN($B504)*K$4)^4*'Load Cell Info'!$B$12+($B504+SIGN($B504)*K$4)^3*'Load Cell Info'!$B$11+($B504+SIGN($B504)*K$4)^2*'Load Cell Info'!$B$10+($B504+SIGN($B504)*K$4)*'Load Cell Info'!$B$9+'Load Cell Info'!$B$8,'Load Cell Info'!$F$13),"")</f>
        <v>0</v>
      </c>
      <c r="L504" s="88">
        <f>IFERROR(ROUND(($B504+SIGN($B504)*L$4)^5*'Load Cell Info'!$B$13+($B504+SIGN($B504)*L$4)^4*'Load Cell Info'!$B$12+($B504+SIGN($B504)*L$4)^3*'Load Cell Info'!$B$11+($B504+SIGN($B504)*L$4)^2*'Load Cell Info'!$B$10+($B504+SIGN($B504)*L$4)*'Load Cell Info'!$B$9+'Load Cell Info'!$B$8,'Load Cell Info'!$F$13),"")</f>
        <v>0</v>
      </c>
    </row>
    <row r="505" spans="2:12" ht="12" customHeight="1" x14ac:dyDescent="0.3">
      <c r="B505" s="79"/>
      <c r="C505" s="78"/>
      <c r="D505" s="78"/>
      <c r="E505" s="78"/>
      <c r="F505" s="78"/>
      <c r="G505" s="78"/>
      <c r="H505" s="78"/>
      <c r="I505" s="78"/>
      <c r="J505" s="78"/>
      <c r="K505" s="78"/>
      <c r="L505" s="78"/>
    </row>
    <row r="506" spans="2:12" ht="12" customHeight="1" x14ac:dyDescent="0.3">
      <c r="B506" s="79"/>
      <c r="C506" s="78"/>
      <c r="D506" s="78"/>
      <c r="E506" s="78"/>
      <c r="F506" s="78"/>
      <c r="G506" s="78"/>
      <c r="H506" s="78"/>
      <c r="I506" s="78"/>
      <c r="J506" s="78"/>
      <c r="K506" s="78"/>
      <c r="L506" s="78"/>
    </row>
    <row r="507" spans="2:12" ht="15" customHeight="1" x14ac:dyDescent="0.35">
      <c r="B507" s="133" t="str">
        <f>B1</f>
        <v xml:space="preserve"> Load Cell, Serial No.: </v>
      </c>
      <c r="C507" s="133"/>
      <c r="D507" s="133"/>
      <c r="E507" s="133"/>
      <c r="F507" s="133"/>
      <c r="G507" s="133"/>
      <c r="H507" s="133"/>
      <c r="I507" s="133"/>
      <c r="J507" s="133"/>
      <c r="K507" s="133"/>
      <c r="L507" s="133"/>
    </row>
    <row r="508" spans="2:12" ht="15" customHeight="1" x14ac:dyDescent="0.35">
      <c r="B508" s="133" t="str">
        <f>B2</f>
        <v>Capacity:  LBF, Calibration Date: 01/00/1900</v>
      </c>
      <c r="C508" s="133"/>
      <c r="D508" s="133"/>
      <c r="E508" s="133"/>
      <c r="F508" s="133"/>
      <c r="G508" s="133"/>
      <c r="H508" s="133"/>
      <c r="I508" s="133"/>
      <c r="J508" s="133"/>
      <c r="K508" s="133"/>
      <c r="L508" s="133"/>
    </row>
    <row r="509" spans="2:12" ht="12" customHeight="1" x14ac:dyDescent="0.3">
      <c r="B509" s="79"/>
      <c r="C509" s="78"/>
      <c r="D509" s="78"/>
      <c r="E509" s="78"/>
      <c r="F509" s="78"/>
      <c r="G509" s="78"/>
      <c r="H509" s="78"/>
      <c r="I509" s="78"/>
      <c r="J509" s="78"/>
      <c r="K509" s="78"/>
      <c r="L509" s="78"/>
    </row>
    <row r="510" spans="2:12" ht="12" customHeight="1" x14ac:dyDescent="0.3">
      <c r="B510" s="85" t="str">
        <f>B4</f>
        <v>mV/V</v>
      </c>
      <c r="C510" s="86">
        <f t="shared" ref="C510:L510" si="10">C4</f>
        <v>0</v>
      </c>
      <c r="D510" s="86">
        <f t="shared" si="10"/>
        <v>0</v>
      </c>
      <c r="E510" s="86">
        <f t="shared" si="10"/>
        <v>0</v>
      </c>
      <c r="F510" s="86">
        <f t="shared" si="10"/>
        <v>0</v>
      </c>
      <c r="G510" s="86">
        <f t="shared" si="10"/>
        <v>0</v>
      </c>
      <c r="H510" s="86">
        <f t="shared" si="10"/>
        <v>0</v>
      </c>
      <c r="I510" s="86">
        <f t="shared" si="10"/>
        <v>0</v>
      </c>
      <c r="J510" s="86">
        <f t="shared" si="10"/>
        <v>0</v>
      </c>
      <c r="K510" s="86">
        <f t="shared" si="10"/>
        <v>0</v>
      </c>
      <c r="L510" s="86">
        <f t="shared" si="10"/>
        <v>0</v>
      </c>
    </row>
    <row r="511" spans="2:12" ht="12" customHeight="1" x14ac:dyDescent="0.3">
      <c r="B511" s="83">
        <f>IF(B504="","",IF('Load Cell Info'!$B$8+'Load Cell Info'!$B$9*(SIGN('Load Cell Info'!$F$11)*'Load Cell Info'!$F$12*9+'Load Table'!B504)+'Load Cell Info'!$B$10*(SIGN('Load Cell Info'!$F$11)*'Load Cell Info'!$F$12*9+'Load Table'!B504)^2+'Load Cell Info'!$B$11*(SIGN('Load Cell Info'!$F$11)*'Load Cell Info'!$F$12*9+'Load Table'!B504)^3+'Load Cell Info'!$B$12*(SIGN('Load Cell Info'!$F$11)*'Load Cell Info'!$F$12*9+'Load Table'!B504)^4+'Load Cell Info'!$B$13*(SIGN('Load Cell Info'!$F$11)*'Load Cell Info'!$F$12*9+'Load Table'!B504)^5&gt;'Load Cell Info'!$F$9,"",SIGN('Load Cell Info'!$F$11)*'Load Cell Info'!$F$12*10+'Load Table'!B504))</f>
        <v>0</v>
      </c>
      <c r="C511" s="84">
        <f>IFERROR(ROUND(($B511+SIGN($B511)*C$4)^5*'Load Cell Info'!$B$13+($B511+SIGN($B511)*C$4)^4*'Load Cell Info'!$B$12+($B511+SIGN($B511)*C$4)^3*'Load Cell Info'!$B$11+($B511+SIGN($B511)*C$4)^2*'Load Cell Info'!$B$10+($B511+SIGN($B511)*C$4)*'Load Cell Info'!$B$9+'Load Cell Info'!$B$8,'Load Cell Info'!$F$13),"")</f>
        <v>0</v>
      </c>
      <c r="D511" s="84">
        <f>IFERROR(ROUND(($B511+SIGN($B511)*D$4)^5*'Load Cell Info'!$B$13+($B511+SIGN($B511)*D$4)^4*'Load Cell Info'!$B$12+($B511+SIGN($B511)*D$4)^3*'Load Cell Info'!$B$11+($B511+SIGN($B511)*D$4)^2*'Load Cell Info'!$B$10+($B511+SIGN($B511)*D$4)*'Load Cell Info'!$B$9+'Load Cell Info'!$B$8,'Load Cell Info'!$F$13),"")</f>
        <v>0</v>
      </c>
      <c r="E511" s="84">
        <f>IFERROR(ROUND(($B511+SIGN($B511)*E$4)^5*'Load Cell Info'!$B$13+($B511+SIGN($B511)*E$4)^4*'Load Cell Info'!$B$12+($B511+SIGN($B511)*E$4)^3*'Load Cell Info'!$B$11+($B511+SIGN($B511)*E$4)^2*'Load Cell Info'!$B$10+($B511+SIGN($B511)*E$4)*'Load Cell Info'!$B$9+'Load Cell Info'!$B$8,'Load Cell Info'!$F$13),"")</f>
        <v>0</v>
      </c>
      <c r="F511" s="84">
        <f>IFERROR(ROUND(($B511+SIGN($B511)*F$4)^5*'Load Cell Info'!$B$13+($B511+SIGN($B511)*F$4)^4*'Load Cell Info'!$B$12+($B511+SIGN($B511)*F$4)^3*'Load Cell Info'!$B$11+($B511+SIGN($B511)*F$4)^2*'Load Cell Info'!$B$10+($B511+SIGN($B511)*F$4)*'Load Cell Info'!$B$9+'Load Cell Info'!$B$8,'Load Cell Info'!$F$13),"")</f>
        <v>0</v>
      </c>
      <c r="G511" s="84">
        <f>IFERROR(ROUND(($B511+SIGN($B511)*G$4)^5*'Load Cell Info'!$B$13+($B511+SIGN($B511)*G$4)^4*'Load Cell Info'!$B$12+($B511+SIGN($B511)*G$4)^3*'Load Cell Info'!$B$11+($B511+SIGN($B511)*G$4)^2*'Load Cell Info'!$B$10+($B511+SIGN($B511)*G$4)*'Load Cell Info'!$B$9+'Load Cell Info'!$B$8,'Load Cell Info'!$F$13),"")</f>
        <v>0</v>
      </c>
      <c r="H511" s="84">
        <f>IFERROR(ROUND(($B511+SIGN($B511)*H$4)^5*'Load Cell Info'!$B$13+($B511+SIGN($B511)*H$4)^4*'Load Cell Info'!$B$12+($B511+SIGN($B511)*H$4)^3*'Load Cell Info'!$B$11+($B511+SIGN($B511)*H$4)^2*'Load Cell Info'!$B$10+($B511+SIGN($B511)*H$4)*'Load Cell Info'!$B$9+'Load Cell Info'!$B$8,'Load Cell Info'!$F$13),"")</f>
        <v>0</v>
      </c>
      <c r="I511" s="84">
        <f>IFERROR(ROUND(($B511+SIGN($B511)*I$4)^5*'Load Cell Info'!$B$13+($B511+SIGN($B511)*I$4)^4*'Load Cell Info'!$B$12+($B511+SIGN($B511)*I$4)^3*'Load Cell Info'!$B$11+($B511+SIGN($B511)*I$4)^2*'Load Cell Info'!$B$10+($B511+SIGN($B511)*I$4)*'Load Cell Info'!$B$9+'Load Cell Info'!$B$8,'Load Cell Info'!$F$13),"")</f>
        <v>0</v>
      </c>
      <c r="J511" s="84">
        <f>IFERROR(ROUND(($B511+SIGN($B511)*J$4)^5*'Load Cell Info'!$B$13+($B511+SIGN($B511)*J$4)^4*'Load Cell Info'!$B$12+($B511+SIGN($B511)*J$4)^3*'Load Cell Info'!$B$11+($B511+SIGN($B511)*J$4)^2*'Load Cell Info'!$B$10+($B511+SIGN($B511)*J$4)*'Load Cell Info'!$B$9+'Load Cell Info'!$B$8,'Load Cell Info'!$F$13),"")</f>
        <v>0</v>
      </c>
      <c r="K511" s="84">
        <f>IFERROR(ROUND(($B511+SIGN($B511)*K$4)^5*'Load Cell Info'!$B$13+($B511+SIGN($B511)*K$4)^4*'Load Cell Info'!$B$12+($B511+SIGN($B511)*K$4)^3*'Load Cell Info'!$B$11+($B511+SIGN($B511)*K$4)^2*'Load Cell Info'!$B$10+($B511+SIGN($B511)*K$4)*'Load Cell Info'!$B$9+'Load Cell Info'!$B$8,'Load Cell Info'!$F$13),"")</f>
        <v>0</v>
      </c>
      <c r="L511" s="84">
        <f>IFERROR(ROUND(($B511+SIGN($B511)*L$4)^5*'Load Cell Info'!$B$13+($B511+SIGN($B511)*L$4)^4*'Load Cell Info'!$B$12+($B511+SIGN($B511)*L$4)^3*'Load Cell Info'!$B$11+($B511+SIGN($B511)*L$4)^2*'Load Cell Info'!$B$10+($B511+SIGN($B511)*L$4)*'Load Cell Info'!$B$9+'Load Cell Info'!$B$8,'Load Cell Info'!$F$13),"")</f>
        <v>0</v>
      </c>
    </row>
    <row r="512" spans="2:12" ht="12" customHeight="1" x14ac:dyDescent="0.3">
      <c r="B512" s="87">
        <f>IF(B511="","",IF('Load Cell Info'!$B$8+'Load Cell Info'!$B$9*(SIGN('Load Cell Info'!$F$11)*'Load Cell Info'!$F$12*9+'Load Table'!B511)+'Load Cell Info'!$B$10*(SIGN('Load Cell Info'!$F$11)*'Load Cell Info'!$F$12*9+'Load Table'!B511)^2+'Load Cell Info'!$B$11*(SIGN('Load Cell Info'!$F$11)*'Load Cell Info'!$F$12*9+'Load Table'!B511)^3+'Load Cell Info'!$B$12*(SIGN('Load Cell Info'!$F$11)*'Load Cell Info'!$F$12*9+'Load Table'!B511)^4+'Load Cell Info'!$B$13*(SIGN('Load Cell Info'!$F$11)*'Load Cell Info'!$F$12*9+'Load Table'!B511)^5&gt;'Load Cell Info'!$F$9,"",SIGN('Load Cell Info'!$F$11)*'Load Cell Info'!$F$12*10+'Load Table'!B511))</f>
        <v>0</v>
      </c>
      <c r="C512" s="88">
        <f>IFERROR(ROUND(($B512+SIGN($B512)*C$4)^5*'Load Cell Info'!$B$13+($B512+SIGN($B512)*C$4)^4*'Load Cell Info'!$B$12+($B512+SIGN($B512)*C$4)^3*'Load Cell Info'!$B$11+($B512+SIGN($B512)*C$4)^2*'Load Cell Info'!$B$10+($B512+SIGN($B512)*C$4)*'Load Cell Info'!$B$9+'Load Cell Info'!$B$8,'Load Cell Info'!$F$13),"")</f>
        <v>0</v>
      </c>
      <c r="D512" s="88">
        <f>IFERROR(ROUND(($B512+SIGN($B512)*D$4)^5*'Load Cell Info'!$B$13+($B512+SIGN($B512)*D$4)^4*'Load Cell Info'!$B$12+($B512+SIGN($B512)*D$4)^3*'Load Cell Info'!$B$11+($B512+SIGN($B512)*D$4)^2*'Load Cell Info'!$B$10+($B512+SIGN($B512)*D$4)*'Load Cell Info'!$B$9+'Load Cell Info'!$B$8,'Load Cell Info'!$F$13),"")</f>
        <v>0</v>
      </c>
      <c r="E512" s="88">
        <f>IFERROR(ROUND(($B512+SIGN($B512)*E$4)^5*'Load Cell Info'!$B$13+($B512+SIGN($B512)*E$4)^4*'Load Cell Info'!$B$12+($B512+SIGN($B512)*E$4)^3*'Load Cell Info'!$B$11+($B512+SIGN($B512)*E$4)^2*'Load Cell Info'!$B$10+($B512+SIGN($B512)*E$4)*'Load Cell Info'!$B$9+'Load Cell Info'!$B$8,'Load Cell Info'!$F$13),"")</f>
        <v>0</v>
      </c>
      <c r="F512" s="88">
        <f>IFERROR(ROUND(($B512+SIGN($B512)*F$4)^5*'Load Cell Info'!$B$13+($B512+SIGN($B512)*F$4)^4*'Load Cell Info'!$B$12+($B512+SIGN($B512)*F$4)^3*'Load Cell Info'!$B$11+($B512+SIGN($B512)*F$4)^2*'Load Cell Info'!$B$10+($B512+SIGN($B512)*F$4)*'Load Cell Info'!$B$9+'Load Cell Info'!$B$8,'Load Cell Info'!$F$13),"")</f>
        <v>0</v>
      </c>
      <c r="G512" s="88">
        <f>IFERROR(ROUND(($B512+SIGN($B512)*G$4)^5*'Load Cell Info'!$B$13+($B512+SIGN($B512)*G$4)^4*'Load Cell Info'!$B$12+($B512+SIGN($B512)*G$4)^3*'Load Cell Info'!$B$11+($B512+SIGN($B512)*G$4)^2*'Load Cell Info'!$B$10+($B512+SIGN($B512)*G$4)*'Load Cell Info'!$B$9+'Load Cell Info'!$B$8,'Load Cell Info'!$F$13),"")</f>
        <v>0</v>
      </c>
      <c r="H512" s="88">
        <f>IFERROR(ROUND(($B512+SIGN($B512)*H$4)^5*'Load Cell Info'!$B$13+($B512+SIGN($B512)*H$4)^4*'Load Cell Info'!$B$12+($B512+SIGN($B512)*H$4)^3*'Load Cell Info'!$B$11+($B512+SIGN($B512)*H$4)^2*'Load Cell Info'!$B$10+($B512+SIGN($B512)*H$4)*'Load Cell Info'!$B$9+'Load Cell Info'!$B$8,'Load Cell Info'!$F$13),"")</f>
        <v>0</v>
      </c>
      <c r="I512" s="88">
        <f>IFERROR(ROUND(($B512+SIGN($B512)*I$4)^5*'Load Cell Info'!$B$13+($B512+SIGN($B512)*I$4)^4*'Load Cell Info'!$B$12+($B512+SIGN($B512)*I$4)^3*'Load Cell Info'!$B$11+($B512+SIGN($B512)*I$4)^2*'Load Cell Info'!$B$10+($B512+SIGN($B512)*I$4)*'Load Cell Info'!$B$9+'Load Cell Info'!$B$8,'Load Cell Info'!$F$13),"")</f>
        <v>0</v>
      </c>
      <c r="J512" s="88">
        <f>IFERROR(ROUND(($B512+SIGN($B512)*J$4)^5*'Load Cell Info'!$B$13+($B512+SIGN($B512)*J$4)^4*'Load Cell Info'!$B$12+($B512+SIGN($B512)*J$4)^3*'Load Cell Info'!$B$11+($B512+SIGN($B512)*J$4)^2*'Load Cell Info'!$B$10+($B512+SIGN($B512)*J$4)*'Load Cell Info'!$B$9+'Load Cell Info'!$B$8,'Load Cell Info'!$F$13),"")</f>
        <v>0</v>
      </c>
      <c r="K512" s="88">
        <f>IFERROR(ROUND(($B512+SIGN($B512)*K$4)^5*'Load Cell Info'!$B$13+($B512+SIGN($B512)*K$4)^4*'Load Cell Info'!$B$12+($B512+SIGN($B512)*K$4)^3*'Load Cell Info'!$B$11+($B512+SIGN($B512)*K$4)^2*'Load Cell Info'!$B$10+($B512+SIGN($B512)*K$4)*'Load Cell Info'!$B$9+'Load Cell Info'!$B$8,'Load Cell Info'!$F$13),"")</f>
        <v>0</v>
      </c>
      <c r="L512" s="88">
        <f>IFERROR(ROUND(($B512+SIGN($B512)*L$4)^5*'Load Cell Info'!$B$13+($B512+SIGN($B512)*L$4)^4*'Load Cell Info'!$B$12+($B512+SIGN($B512)*L$4)^3*'Load Cell Info'!$B$11+($B512+SIGN($B512)*L$4)^2*'Load Cell Info'!$B$10+($B512+SIGN($B512)*L$4)*'Load Cell Info'!$B$9+'Load Cell Info'!$B$8,'Load Cell Info'!$F$13),"")</f>
        <v>0</v>
      </c>
    </row>
    <row r="513" spans="2:12" ht="12" customHeight="1" x14ac:dyDescent="0.3">
      <c r="B513" s="83">
        <f>IF(B512="","",IF('Load Cell Info'!$B$8+'Load Cell Info'!$B$9*(SIGN('Load Cell Info'!$F$11)*'Load Cell Info'!$F$12*9+'Load Table'!B512)+'Load Cell Info'!$B$10*(SIGN('Load Cell Info'!$F$11)*'Load Cell Info'!$F$12*9+'Load Table'!B512)^2+'Load Cell Info'!$B$11*(SIGN('Load Cell Info'!$F$11)*'Load Cell Info'!$F$12*9+'Load Table'!B512)^3+'Load Cell Info'!$B$12*(SIGN('Load Cell Info'!$F$11)*'Load Cell Info'!$F$12*9+'Load Table'!B512)^4+'Load Cell Info'!$B$13*(SIGN('Load Cell Info'!$F$11)*'Load Cell Info'!$F$12*9+'Load Table'!B512)^5&gt;'Load Cell Info'!$F$9,"",SIGN('Load Cell Info'!$F$11)*'Load Cell Info'!$F$12*10+'Load Table'!B512))</f>
        <v>0</v>
      </c>
      <c r="C513" s="84">
        <f>IFERROR(ROUND(($B513+SIGN($B513)*C$4)^5*'Load Cell Info'!$B$13+($B513+SIGN($B513)*C$4)^4*'Load Cell Info'!$B$12+($B513+SIGN($B513)*C$4)^3*'Load Cell Info'!$B$11+($B513+SIGN($B513)*C$4)^2*'Load Cell Info'!$B$10+($B513+SIGN($B513)*C$4)*'Load Cell Info'!$B$9+'Load Cell Info'!$B$8,'Load Cell Info'!$F$13),"")</f>
        <v>0</v>
      </c>
      <c r="D513" s="84">
        <f>IFERROR(ROUND(($B513+SIGN($B513)*D$4)^5*'Load Cell Info'!$B$13+($B513+SIGN($B513)*D$4)^4*'Load Cell Info'!$B$12+($B513+SIGN($B513)*D$4)^3*'Load Cell Info'!$B$11+($B513+SIGN($B513)*D$4)^2*'Load Cell Info'!$B$10+($B513+SIGN($B513)*D$4)*'Load Cell Info'!$B$9+'Load Cell Info'!$B$8,'Load Cell Info'!$F$13),"")</f>
        <v>0</v>
      </c>
      <c r="E513" s="84">
        <f>IFERROR(ROUND(($B513+SIGN($B513)*E$4)^5*'Load Cell Info'!$B$13+($B513+SIGN($B513)*E$4)^4*'Load Cell Info'!$B$12+($B513+SIGN($B513)*E$4)^3*'Load Cell Info'!$B$11+($B513+SIGN($B513)*E$4)^2*'Load Cell Info'!$B$10+($B513+SIGN($B513)*E$4)*'Load Cell Info'!$B$9+'Load Cell Info'!$B$8,'Load Cell Info'!$F$13),"")</f>
        <v>0</v>
      </c>
      <c r="F513" s="84">
        <f>IFERROR(ROUND(($B513+SIGN($B513)*F$4)^5*'Load Cell Info'!$B$13+($B513+SIGN($B513)*F$4)^4*'Load Cell Info'!$B$12+($B513+SIGN($B513)*F$4)^3*'Load Cell Info'!$B$11+($B513+SIGN($B513)*F$4)^2*'Load Cell Info'!$B$10+($B513+SIGN($B513)*F$4)*'Load Cell Info'!$B$9+'Load Cell Info'!$B$8,'Load Cell Info'!$F$13),"")</f>
        <v>0</v>
      </c>
      <c r="G513" s="84">
        <f>IFERROR(ROUND(($B513+SIGN($B513)*G$4)^5*'Load Cell Info'!$B$13+($B513+SIGN($B513)*G$4)^4*'Load Cell Info'!$B$12+($B513+SIGN($B513)*G$4)^3*'Load Cell Info'!$B$11+($B513+SIGN($B513)*G$4)^2*'Load Cell Info'!$B$10+($B513+SIGN($B513)*G$4)*'Load Cell Info'!$B$9+'Load Cell Info'!$B$8,'Load Cell Info'!$F$13),"")</f>
        <v>0</v>
      </c>
      <c r="H513" s="84">
        <f>IFERROR(ROUND(($B513+SIGN($B513)*H$4)^5*'Load Cell Info'!$B$13+($B513+SIGN($B513)*H$4)^4*'Load Cell Info'!$B$12+($B513+SIGN($B513)*H$4)^3*'Load Cell Info'!$B$11+($B513+SIGN($B513)*H$4)^2*'Load Cell Info'!$B$10+($B513+SIGN($B513)*H$4)*'Load Cell Info'!$B$9+'Load Cell Info'!$B$8,'Load Cell Info'!$F$13),"")</f>
        <v>0</v>
      </c>
      <c r="I513" s="84">
        <f>IFERROR(ROUND(($B513+SIGN($B513)*I$4)^5*'Load Cell Info'!$B$13+($B513+SIGN($B513)*I$4)^4*'Load Cell Info'!$B$12+($B513+SIGN($B513)*I$4)^3*'Load Cell Info'!$B$11+($B513+SIGN($B513)*I$4)^2*'Load Cell Info'!$B$10+($B513+SIGN($B513)*I$4)*'Load Cell Info'!$B$9+'Load Cell Info'!$B$8,'Load Cell Info'!$F$13),"")</f>
        <v>0</v>
      </c>
      <c r="J513" s="84">
        <f>IFERROR(ROUND(($B513+SIGN($B513)*J$4)^5*'Load Cell Info'!$B$13+($B513+SIGN($B513)*J$4)^4*'Load Cell Info'!$B$12+($B513+SIGN($B513)*J$4)^3*'Load Cell Info'!$B$11+($B513+SIGN($B513)*J$4)^2*'Load Cell Info'!$B$10+($B513+SIGN($B513)*J$4)*'Load Cell Info'!$B$9+'Load Cell Info'!$B$8,'Load Cell Info'!$F$13),"")</f>
        <v>0</v>
      </c>
      <c r="K513" s="84">
        <f>IFERROR(ROUND(($B513+SIGN($B513)*K$4)^5*'Load Cell Info'!$B$13+($B513+SIGN($B513)*K$4)^4*'Load Cell Info'!$B$12+($B513+SIGN($B513)*K$4)^3*'Load Cell Info'!$B$11+($B513+SIGN($B513)*K$4)^2*'Load Cell Info'!$B$10+($B513+SIGN($B513)*K$4)*'Load Cell Info'!$B$9+'Load Cell Info'!$B$8,'Load Cell Info'!$F$13),"")</f>
        <v>0</v>
      </c>
      <c r="L513" s="84">
        <f>IFERROR(ROUND(($B513+SIGN($B513)*L$4)^5*'Load Cell Info'!$B$13+($B513+SIGN($B513)*L$4)^4*'Load Cell Info'!$B$12+($B513+SIGN($B513)*L$4)^3*'Load Cell Info'!$B$11+($B513+SIGN($B513)*L$4)^2*'Load Cell Info'!$B$10+($B513+SIGN($B513)*L$4)*'Load Cell Info'!$B$9+'Load Cell Info'!$B$8,'Load Cell Info'!$F$13),"")</f>
        <v>0</v>
      </c>
    </row>
    <row r="514" spans="2:12" ht="12" customHeight="1" x14ac:dyDescent="0.3">
      <c r="B514" s="87">
        <f>IF(B513="","",IF('Load Cell Info'!$B$8+'Load Cell Info'!$B$9*(SIGN('Load Cell Info'!$F$11)*'Load Cell Info'!$F$12*9+'Load Table'!B513)+'Load Cell Info'!$B$10*(SIGN('Load Cell Info'!$F$11)*'Load Cell Info'!$F$12*9+'Load Table'!B513)^2+'Load Cell Info'!$B$11*(SIGN('Load Cell Info'!$F$11)*'Load Cell Info'!$F$12*9+'Load Table'!B513)^3+'Load Cell Info'!$B$12*(SIGN('Load Cell Info'!$F$11)*'Load Cell Info'!$F$12*9+'Load Table'!B513)^4+'Load Cell Info'!$B$13*(SIGN('Load Cell Info'!$F$11)*'Load Cell Info'!$F$12*9+'Load Table'!B513)^5&gt;'Load Cell Info'!$F$9,"",SIGN('Load Cell Info'!$F$11)*'Load Cell Info'!$F$12*10+'Load Table'!B513))</f>
        <v>0</v>
      </c>
      <c r="C514" s="88">
        <f>IFERROR(ROUND(($B514+SIGN($B514)*C$4)^5*'Load Cell Info'!$B$13+($B514+SIGN($B514)*C$4)^4*'Load Cell Info'!$B$12+($B514+SIGN($B514)*C$4)^3*'Load Cell Info'!$B$11+($B514+SIGN($B514)*C$4)^2*'Load Cell Info'!$B$10+($B514+SIGN($B514)*C$4)*'Load Cell Info'!$B$9+'Load Cell Info'!$B$8,'Load Cell Info'!$F$13),"")</f>
        <v>0</v>
      </c>
      <c r="D514" s="88">
        <f>IFERROR(ROUND(($B514+SIGN($B514)*D$4)^5*'Load Cell Info'!$B$13+($B514+SIGN($B514)*D$4)^4*'Load Cell Info'!$B$12+($B514+SIGN($B514)*D$4)^3*'Load Cell Info'!$B$11+($B514+SIGN($B514)*D$4)^2*'Load Cell Info'!$B$10+($B514+SIGN($B514)*D$4)*'Load Cell Info'!$B$9+'Load Cell Info'!$B$8,'Load Cell Info'!$F$13),"")</f>
        <v>0</v>
      </c>
      <c r="E514" s="88">
        <f>IFERROR(ROUND(($B514+SIGN($B514)*E$4)^5*'Load Cell Info'!$B$13+($B514+SIGN($B514)*E$4)^4*'Load Cell Info'!$B$12+($B514+SIGN($B514)*E$4)^3*'Load Cell Info'!$B$11+($B514+SIGN($B514)*E$4)^2*'Load Cell Info'!$B$10+($B514+SIGN($B514)*E$4)*'Load Cell Info'!$B$9+'Load Cell Info'!$B$8,'Load Cell Info'!$F$13),"")</f>
        <v>0</v>
      </c>
      <c r="F514" s="88">
        <f>IFERROR(ROUND(($B514+SIGN($B514)*F$4)^5*'Load Cell Info'!$B$13+($B514+SIGN($B514)*F$4)^4*'Load Cell Info'!$B$12+($B514+SIGN($B514)*F$4)^3*'Load Cell Info'!$B$11+($B514+SIGN($B514)*F$4)^2*'Load Cell Info'!$B$10+($B514+SIGN($B514)*F$4)*'Load Cell Info'!$B$9+'Load Cell Info'!$B$8,'Load Cell Info'!$F$13),"")</f>
        <v>0</v>
      </c>
      <c r="G514" s="88">
        <f>IFERROR(ROUND(($B514+SIGN($B514)*G$4)^5*'Load Cell Info'!$B$13+($B514+SIGN($B514)*G$4)^4*'Load Cell Info'!$B$12+($B514+SIGN($B514)*G$4)^3*'Load Cell Info'!$B$11+($B514+SIGN($B514)*G$4)^2*'Load Cell Info'!$B$10+($B514+SIGN($B514)*G$4)*'Load Cell Info'!$B$9+'Load Cell Info'!$B$8,'Load Cell Info'!$F$13),"")</f>
        <v>0</v>
      </c>
      <c r="H514" s="88">
        <f>IFERROR(ROUND(($B514+SIGN($B514)*H$4)^5*'Load Cell Info'!$B$13+($B514+SIGN($B514)*H$4)^4*'Load Cell Info'!$B$12+($B514+SIGN($B514)*H$4)^3*'Load Cell Info'!$B$11+($B514+SIGN($B514)*H$4)^2*'Load Cell Info'!$B$10+($B514+SIGN($B514)*H$4)*'Load Cell Info'!$B$9+'Load Cell Info'!$B$8,'Load Cell Info'!$F$13),"")</f>
        <v>0</v>
      </c>
      <c r="I514" s="88">
        <f>IFERROR(ROUND(($B514+SIGN($B514)*I$4)^5*'Load Cell Info'!$B$13+($B514+SIGN($B514)*I$4)^4*'Load Cell Info'!$B$12+($B514+SIGN($B514)*I$4)^3*'Load Cell Info'!$B$11+($B514+SIGN($B514)*I$4)^2*'Load Cell Info'!$B$10+($B514+SIGN($B514)*I$4)*'Load Cell Info'!$B$9+'Load Cell Info'!$B$8,'Load Cell Info'!$F$13),"")</f>
        <v>0</v>
      </c>
      <c r="J514" s="88">
        <f>IFERROR(ROUND(($B514+SIGN($B514)*J$4)^5*'Load Cell Info'!$B$13+($B514+SIGN($B514)*J$4)^4*'Load Cell Info'!$B$12+($B514+SIGN($B514)*J$4)^3*'Load Cell Info'!$B$11+($B514+SIGN($B514)*J$4)^2*'Load Cell Info'!$B$10+($B514+SIGN($B514)*J$4)*'Load Cell Info'!$B$9+'Load Cell Info'!$B$8,'Load Cell Info'!$F$13),"")</f>
        <v>0</v>
      </c>
      <c r="K514" s="88">
        <f>IFERROR(ROUND(($B514+SIGN($B514)*K$4)^5*'Load Cell Info'!$B$13+($B514+SIGN($B514)*K$4)^4*'Load Cell Info'!$B$12+($B514+SIGN($B514)*K$4)^3*'Load Cell Info'!$B$11+($B514+SIGN($B514)*K$4)^2*'Load Cell Info'!$B$10+($B514+SIGN($B514)*K$4)*'Load Cell Info'!$B$9+'Load Cell Info'!$B$8,'Load Cell Info'!$F$13),"")</f>
        <v>0</v>
      </c>
      <c r="L514" s="88">
        <f>IFERROR(ROUND(($B514+SIGN($B514)*L$4)^5*'Load Cell Info'!$B$13+($B514+SIGN($B514)*L$4)^4*'Load Cell Info'!$B$12+($B514+SIGN($B514)*L$4)^3*'Load Cell Info'!$B$11+($B514+SIGN($B514)*L$4)^2*'Load Cell Info'!$B$10+($B514+SIGN($B514)*L$4)*'Load Cell Info'!$B$9+'Load Cell Info'!$B$8,'Load Cell Info'!$F$13),"")</f>
        <v>0</v>
      </c>
    </row>
    <row r="515" spans="2:12" ht="12" customHeight="1" x14ac:dyDescent="0.3">
      <c r="B515" s="83">
        <f>IF(B514="","",IF('Load Cell Info'!$B$8+'Load Cell Info'!$B$9*(SIGN('Load Cell Info'!$F$11)*'Load Cell Info'!$F$12*9+'Load Table'!B514)+'Load Cell Info'!$B$10*(SIGN('Load Cell Info'!$F$11)*'Load Cell Info'!$F$12*9+'Load Table'!B514)^2+'Load Cell Info'!$B$11*(SIGN('Load Cell Info'!$F$11)*'Load Cell Info'!$F$12*9+'Load Table'!B514)^3+'Load Cell Info'!$B$12*(SIGN('Load Cell Info'!$F$11)*'Load Cell Info'!$F$12*9+'Load Table'!B514)^4+'Load Cell Info'!$B$13*(SIGN('Load Cell Info'!$F$11)*'Load Cell Info'!$F$12*9+'Load Table'!B514)^5&gt;'Load Cell Info'!$F$9,"",SIGN('Load Cell Info'!$F$11)*'Load Cell Info'!$F$12*10+'Load Table'!B514))</f>
        <v>0</v>
      </c>
      <c r="C515" s="84">
        <f>IFERROR(ROUND(($B515+SIGN($B515)*C$4)^5*'Load Cell Info'!$B$13+($B515+SIGN($B515)*C$4)^4*'Load Cell Info'!$B$12+($B515+SIGN($B515)*C$4)^3*'Load Cell Info'!$B$11+($B515+SIGN($B515)*C$4)^2*'Load Cell Info'!$B$10+($B515+SIGN($B515)*C$4)*'Load Cell Info'!$B$9+'Load Cell Info'!$B$8,'Load Cell Info'!$F$13),"")</f>
        <v>0</v>
      </c>
      <c r="D515" s="84">
        <f>IFERROR(ROUND(($B515+SIGN($B515)*D$4)^5*'Load Cell Info'!$B$13+($B515+SIGN($B515)*D$4)^4*'Load Cell Info'!$B$12+($B515+SIGN($B515)*D$4)^3*'Load Cell Info'!$B$11+($B515+SIGN($B515)*D$4)^2*'Load Cell Info'!$B$10+($B515+SIGN($B515)*D$4)*'Load Cell Info'!$B$9+'Load Cell Info'!$B$8,'Load Cell Info'!$F$13),"")</f>
        <v>0</v>
      </c>
      <c r="E515" s="84">
        <f>IFERROR(ROUND(($B515+SIGN($B515)*E$4)^5*'Load Cell Info'!$B$13+($B515+SIGN($B515)*E$4)^4*'Load Cell Info'!$B$12+($B515+SIGN($B515)*E$4)^3*'Load Cell Info'!$B$11+($B515+SIGN($B515)*E$4)^2*'Load Cell Info'!$B$10+($B515+SIGN($B515)*E$4)*'Load Cell Info'!$B$9+'Load Cell Info'!$B$8,'Load Cell Info'!$F$13),"")</f>
        <v>0</v>
      </c>
      <c r="F515" s="84">
        <f>IFERROR(ROUND(($B515+SIGN($B515)*F$4)^5*'Load Cell Info'!$B$13+($B515+SIGN($B515)*F$4)^4*'Load Cell Info'!$B$12+($B515+SIGN($B515)*F$4)^3*'Load Cell Info'!$B$11+($B515+SIGN($B515)*F$4)^2*'Load Cell Info'!$B$10+($B515+SIGN($B515)*F$4)*'Load Cell Info'!$B$9+'Load Cell Info'!$B$8,'Load Cell Info'!$F$13),"")</f>
        <v>0</v>
      </c>
      <c r="G515" s="84">
        <f>IFERROR(ROUND(($B515+SIGN($B515)*G$4)^5*'Load Cell Info'!$B$13+($B515+SIGN($B515)*G$4)^4*'Load Cell Info'!$B$12+($B515+SIGN($B515)*G$4)^3*'Load Cell Info'!$B$11+($B515+SIGN($B515)*G$4)^2*'Load Cell Info'!$B$10+($B515+SIGN($B515)*G$4)*'Load Cell Info'!$B$9+'Load Cell Info'!$B$8,'Load Cell Info'!$F$13),"")</f>
        <v>0</v>
      </c>
      <c r="H515" s="84">
        <f>IFERROR(ROUND(($B515+SIGN($B515)*H$4)^5*'Load Cell Info'!$B$13+($B515+SIGN($B515)*H$4)^4*'Load Cell Info'!$B$12+($B515+SIGN($B515)*H$4)^3*'Load Cell Info'!$B$11+($B515+SIGN($B515)*H$4)^2*'Load Cell Info'!$B$10+($B515+SIGN($B515)*H$4)*'Load Cell Info'!$B$9+'Load Cell Info'!$B$8,'Load Cell Info'!$F$13),"")</f>
        <v>0</v>
      </c>
      <c r="I515" s="84">
        <f>IFERROR(ROUND(($B515+SIGN($B515)*I$4)^5*'Load Cell Info'!$B$13+($B515+SIGN($B515)*I$4)^4*'Load Cell Info'!$B$12+($B515+SIGN($B515)*I$4)^3*'Load Cell Info'!$B$11+($B515+SIGN($B515)*I$4)^2*'Load Cell Info'!$B$10+($B515+SIGN($B515)*I$4)*'Load Cell Info'!$B$9+'Load Cell Info'!$B$8,'Load Cell Info'!$F$13),"")</f>
        <v>0</v>
      </c>
      <c r="J515" s="84">
        <f>IFERROR(ROUND(($B515+SIGN($B515)*J$4)^5*'Load Cell Info'!$B$13+($B515+SIGN($B515)*J$4)^4*'Load Cell Info'!$B$12+($B515+SIGN($B515)*J$4)^3*'Load Cell Info'!$B$11+($B515+SIGN($B515)*J$4)^2*'Load Cell Info'!$B$10+($B515+SIGN($B515)*J$4)*'Load Cell Info'!$B$9+'Load Cell Info'!$B$8,'Load Cell Info'!$F$13),"")</f>
        <v>0</v>
      </c>
      <c r="K515" s="84">
        <f>IFERROR(ROUND(($B515+SIGN($B515)*K$4)^5*'Load Cell Info'!$B$13+($B515+SIGN($B515)*K$4)^4*'Load Cell Info'!$B$12+($B515+SIGN($B515)*K$4)^3*'Load Cell Info'!$B$11+($B515+SIGN($B515)*K$4)^2*'Load Cell Info'!$B$10+($B515+SIGN($B515)*K$4)*'Load Cell Info'!$B$9+'Load Cell Info'!$B$8,'Load Cell Info'!$F$13),"")</f>
        <v>0</v>
      </c>
      <c r="L515" s="84">
        <f>IFERROR(ROUND(($B515+SIGN($B515)*L$4)^5*'Load Cell Info'!$B$13+($B515+SIGN($B515)*L$4)^4*'Load Cell Info'!$B$12+($B515+SIGN($B515)*L$4)^3*'Load Cell Info'!$B$11+($B515+SIGN($B515)*L$4)^2*'Load Cell Info'!$B$10+($B515+SIGN($B515)*L$4)*'Load Cell Info'!$B$9+'Load Cell Info'!$B$8,'Load Cell Info'!$F$13),"")</f>
        <v>0</v>
      </c>
    </row>
    <row r="516" spans="2:12" ht="12" customHeight="1" x14ac:dyDescent="0.3">
      <c r="B516" s="87">
        <f>IF(B515="","",IF('Load Cell Info'!$B$8+'Load Cell Info'!$B$9*(SIGN('Load Cell Info'!$F$11)*'Load Cell Info'!$F$12*9+'Load Table'!B515)+'Load Cell Info'!$B$10*(SIGN('Load Cell Info'!$F$11)*'Load Cell Info'!$F$12*9+'Load Table'!B515)^2+'Load Cell Info'!$B$11*(SIGN('Load Cell Info'!$F$11)*'Load Cell Info'!$F$12*9+'Load Table'!B515)^3+'Load Cell Info'!$B$12*(SIGN('Load Cell Info'!$F$11)*'Load Cell Info'!$F$12*9+'Load Table'!B515)^4+'Load Cell Info'!$B$13*(SIGN('Load Cell Info'!$F$11)*'Load Cell Info'!$F$12*9+'Load Table'!B515)^5&gt;'Load Cell Info'!$F$9,"",SIGN('Load Cell Info'!$F$11)*'Load Cell Info'!$F$12*10+'Load Table'!B515))</f>
        <v>0</v>
      </c>
      <c r="C516" s="88">
        <f>IFERROR(ROUND(($B516+SIGN($B516)*C$4)^5*'Load Cell Info'!$B$13+($B516+SIGN($B516)*C$4)^4*'Load Cell Info'!$B$12+($B516+SIGN($B516)*C$4)^3*'Load Cell Info'!$B$11+($B516+SIGN($B516)*C$4)^2*'Load Cell Info'!$B$10+($B516+SIGN($B516)*C$4)*'Load Cell Info'!$B$9+'Load Cell Info'!$B$8,'Load Cell Info'!$F$13),"")</f>
        <v>0</v>
      </c>
      <c r="D516" s="88">
        <f>IFERROR(ROUND(($B516+SIGN($B516)*D$4)^5*'Load Cell Info'!$B$13+($B516+SIGN($B516)*D$4)^4*'Load Cell Info'!$B$12+($B516+SIGN($B516)*D$4)^3*'Load Cell Info'!$B$11+($B516+SIGN($B516)*D$4)^2*'Load Cell Info'!$B$10+($B516+SIGN($B516)*D$4)*'Load Cell Info'!$B$9+'Load Cell Info'!$B$8,'Load Cell Info'!$F$13),"")</f>
        <v>0</v>
      </c>
      <c r="E516" s="88">
        <f>IFERROR(ROUND(($B516+SIGN($B516)*E$4)^5*'Load Cell Info'!$B$13+($B516+SIGN($B516)*E$4)^4*'Load Cell Info'!$B$12+($B516+SIGN($B516)*E$4)^3*'Load Cell Info'!$B$11+($B516+SIGN($B516)*E$4)^2*'Load Cell Info'!$B$10+($B516+SIGN($B516)*E$4)*'Load Cell Info'!$B$9+'Load Cell Info'!$B$8,'Load Cell Info'!$F$13),"")</f>
        <v>0</v>
      </c>
      <c r="F516" s="88">
        <f>IFERROR(ROUND(($B516+SIGN($B516)*F$4)^5*'Load Cell Info'!$B$13+($B516+SIGN($B516)*F$4)^4*'Load Cell Info'!$B$12+($B516+SIGN($B516)*F$4)^3*'Load Cell Info'!$B$11+($B516+SIGN($B516)*F$4)^2*'Load Cell Info'!$B$10+($B516+SIGN($B516)*F$4)*'Load Cell Info'!$B$9+'Load Cell Info'!$B$8,'Load Cell Info'!$F$13),"")</f>
        <v>0</v>
      </c>
      <c r="G516" s="88">
        <f>IFERROR(ROUND(($B516+SIGN($B516)*G$4)^5*'Load Cell Info'!$B$13+($B516+SIGN($B516)*G$4)^4*'Load Cell Info'!$B$12+($B516+SIGN($B516)*G$4)^3*'Load Cell Info'!$B$11+($B516+SIGN($B516)*G$4)^2*'Load Cell Info'!$B$10+($B516+SIGN($B516)*G$4)*'Load Cell Info'!$B$9+'Load Cell Info'!$B$8,'Load Cell Info'!$F$13),"")</f>
        <v>0</v>
      </c>
      <c r="H516" s="88">
        <f>IFERROR(ROUND(($B516+SIGN($B516)*H$4)^5*'Load Cell Info'!$B$13+($B516+SIGN($B516)*H$4)^4*'Load Cell Info'!$B$12+($B516+SIGN($B516)*H$4)^3*'Load Cell Info'!$B$11+($B516+SIGN($B516)*H$4)^2*'Load Cell Info'!$B$10+($B516+SIGN($B516)*H$4)*'Load Cell Info'!$B$9+'Load Cell Info'!$B$8,'Load Cell Info'!$F$13),"")</f>
        <v>0</v>
      </c>
      <c r="I516" s="88">
        <f>IFERROR(ROUND(($B516+SIGN($B516)*I$4)^5*'Load Cell Info'!$B$13+($B516+SIGN($B516)*I$4)^4*'Load Cell Info'!$B$12+($B516+SIGN($B516)*I$4)^3*'Load Cell Info'!$B$11+($B516+SIGN($B516)*I$4)^2*'Load Cell Info'!$B$10+($B516+SIGN($B516)*I$4)*'Load Cell Info'!$B$9+'Load Cell Info'!$B$8,'Load Cell Info'!$F$13),"")</f>
        <v>0</v>
      </c>
      <c r="J516" s="88">
        <f>IFERROR(ROUND(($B516+SIGN($B516)*J$4)^5*'Load Cell Info'!$B$13+($B516+SIGN($B516)*J$4)^4*'Load Cell Info'!$B$12+($B516+SIGN($B516)*J$4)^3*'Load Cell Info'!$B$11+($B516+SIGN($B516)*J$4)^2*'Load Cell Info'!$B$10+($B516+SIGN($B516)*J$4)*'Load Cell Info'!$B$9+'Load Cell Info'!$B$8,'Load Cell Info'!$F$13),"")</f>
        <v>0</v>
      </c>
      <c r="K516" s="88">
        <f>IFERROR(ROUND(($B516+SIGN($B516)*K$4)^5*'Load Cell Info'!$B$13+($B516+SIGN($B516)*K$4)^4*'Load Cell Info'!$B$12+($B516+SIGN($B516)*K$4)^3*'Load Cell Info'!$B$11+($B516+SIGN($B516)*K$4)^2*'Load Cell Info'!$B$10+($B516+SIGN($B516)*K$4)*'Load Cell Info'!$B$9+'Load Cell Info'!$B$8,'Load Cell Info'!$F$13),"")</f>
        <v>0</v>
      </c>
      <c r="L516" s="88">
        <f>IFERROR(ROUND(($B516+SIGN($B516)*L$4)^5*'Load Cell Info'!$B$13+($B516+SIGN($B516)*L$4)^4*'Load Cell Info'!$B$12+($B516+SIGN($B516)*L$4)^3*'Load Cell Info'!$B$11+($B516+SIGN($B516)*L$4)^2*'Load Cell Info'!$B$10+($B516+SIGN($B516)*L$4)*'Load Cell Info'!$B$9+'Load Cell Info'!$B$8,'Load Cell Info'!$F$13),"")</f>
        <v>0</v>
      </c>
    </row>
    <row r="517" spans="2:12" ht="12" customHeight="1" x14ac:dyDescent="0.3">
      <c r="B517" s="83">
        <f>IF(B516="","",IF('Load Cell Info'!$B$8+'Load Cell Info'!$B$9*(SIGN('Load Cell Info'!$F$11)*'Load Cell Info'!$F$12*9+'Load Table'!B516)+'Load Cell Info'!$B$10*(SIGN('Load Cell Info'!$F$11)*'Load Cell Info'!$F$12*9+'Load Table'!B516)^2+'Load Cell Info'!$B$11*(SIGN('Load Cell Info'!$F$11)*'Load Cell Info'!$F$12*9+'Load Table'!B516)^3+'Load Cell Info'!$B$12*(SIGN('Load Cell Info'!$F$11)*'Load Cell Info'!$F$12*9+'Load Table'!B516)^4+'Load Cell Info'!$B$13*(SIGN('Load Cell Info'!$F$11)*'Load Cell Info'!$F$12*9+'Load Table'!B516)^5&gt;'Load Cell Info'!$F$9,"",SIGN('Load Cell Info'!$F$11)*'Load Cell Info'!$F$12*10+'Load Table'!B516))</f>
        <v>0</v>
      </c>
      <c r="C517" s="84">
        <f>IFERROR(ROUND(($B517+SIGN($B517)*C$4)^5*'Load Cell Info'!$B$13+($B517+SIGN($B517)*C$4)^4*'Load Cell Info'!$B$12+($B517+SIGN($B517)*C$4)^3*'Load Cell Info'!$B$11+($B517+SIGN($B517)*C$4)^2*'Load Cell Info'!$B$10+($B517+SIGN($B517)*C$4)*'Load Cell Info'!$B$9+'Load Cell Info'!$B$8,'Load Cell Info'!$F$13),"")</f>
        <v>0</v>
      </c>
      <c r="D517" s="84">
        <f>IFERROR(ROUND(($B517+SIGN($B517)*D$4)^5*'Load Cell Info'!$B$13+($B517+SIGN($B517)*D$4)^4*'Load Cell Info'!$B$12+($B517+SIGN($B517)*D$4)^3*'Load Cell Info'!$B$11+($B517+SIGN($B517)*D$4)^2*'Load Cell Info'!$B$10+($B517+SIGN($B517)*D$4)*'Load Cell Info'!$B$9+'Load Cell Info'!$B$8,'Load Cell Info'!$F$13),"")</f>
        <v>0</v>
      </c>
      <c r="E517" s="84">
        <f>IFERROR(ROUND(($B517+SIGN($B517)*E$4)^5*'Load Cell Info'!$B$13+($B517+SIGN($B517)*E$4)^4*'Load Cell Info'!$B$12+($B517+SIGN($B517)*E$4)^3*'Load Cell Info'!$B$11+($B517+SIGN($B517)*E$4)^2*'Load Cell Info'!$B$10+($B517+SIGN($B517)*E$4)*'Load Cell Info'!$B$9+'Load Cell Info'!$B$8,'Load Cell Info'!$F$13),"")</f>
        <v>0</v>
      </c>
      <c r="F517" s="84">
        <f>IFERROR(ROUND(($B517+SIGN($B517)*F$4)^5*'Load Cell Info'!$B$13+($B517+SIGN($B517)*F$4)^4*'Load Cell Info'!$B$12+($B517+SIGN($B517)*F$4)^3*'Load Cell Info'!$B$11+($B517+SIGN($B517)*F$4)^2*'Load Cell Info'!$B$10+($B517+SIGN($B517)*F$4)*'Load Cell Info'!$B$9+'Load Cell Info'!$B$8,'Load Cell Info'!$F$13),"")</f>
        <v>0</v>
      </c>
      <c r="G517" s="84">
        <f>IFERROR(ROUND(($B517+SIGN($B517)*G$4)^5*'Load Cell Info'!$B$13+($B517+SIGN($B517)*G$4)^4*'Load Cell Info'!$B$12+($B517+SIGN($B517)*G$4)^3*'Load Cell Info'!$B$11+($B517+SIGN($B517)*G$4)^2*'Load Cell Info'!$B$10+($B517+SIGN($B517)*G$4)*'Load Cell Info'!$B$9+'Load Cell Info'!$B$8,'Load Cell Info'!$F$13),"")</f>
        <v>0</v>
      </c>
      <c r="H517" s="84">
        <f>IFERROR(ROUND(($B517+SIGN($B517)*H$4)^5*'Load Cell Info'!$B$13+($B517+SIGN($B517)*H$4)^4*'Load Cell Info'!$B$12+($B517+SIGN($B517)*H$4)^3*'Load Cell Info'!$B$11+($B517+SIGN($B517)*H$4)^2*'Load Cell Info'!$B$10+($B517+SIGN($B517)*H$4)*'Load Cell Info'!$B$9+'Load Cell Info'!$B$8,'Load Cell Info'!$F$13),"")</f>
        <v>0</v>
      </c>
      <c r="I517" s="84">
        <f>IFERROR(ROUND(($B517+SIGN($B517)*I$4)^5*'Load Cell Info'!$B$13+($B517+SIGN($B517)*I$4)^4*'Load Cell Info'!$B$12+($B517+SIGN($B517)*I$4)^3*'Load Cell Info'!$B$11+($B517+SIGN($B517)*I$4)^2*'Load Cell Info'!$B$10+($B517+SIGN($B517)*I$4)*'Load Cell Info'!$B$9+'Load Cell Info'!$B$8,'Load Cell Info'!$F$13),"")</f>
        <v>0</v>
      </c>
      <c r="J517" s="84">
        <f>IFERROR(ROUND(($B517+SIGN($B517)*J$4)^5*'Load Cell Info'!$B$13+($B517+SIGN($B517)*J$4)^4*'Load Cell Info'!$B$12+($B517+SIGN($B517)*J$4)^3*'Load Cell Info'!$B$11+($B517+SIGN($B517)*J$4)^2*'Load Cell Info'!$B$10+($B517+SIGN($B517)*J$4)*'Load Cell Info'!$B$9+'Load Cell Info'!$B$8,'Load Cell Info'!$F$13),"")</f>
        <v>0</v>
      </c>
      <c r="K517" s="84">
        <f>IFERROR(ROUND(($B517+SIGN($B517)*K$4)^5*'Load Cell Info'!$B$13+($B517+SIGN($B517)*K$4)^4*'Load Cell Info'!$B$12+($B517+SIGN($B517)*K$4)^3*'Load Cell Info'!$B$11+($B517+SIGN($B517)*K$4)^2*'Load Cell Info'!$B$10+($B517+SIGN($B517)*K$4)*'Load Cell Info'!$B$9+'Load Cell Info'!$B$8,'Load Cell Info'!$F$13),"")</f>
        <v>0</v>
      </c>
      <c r="L517" s="84">
        <f>IFERROR(ROUND(($B517+SIGN($B517)*L$4)^5*'Load Cell Info'!$B$13+($B517+SIGN($B517)*L$4)^4*'Load Cell Info'!$B$12+($B517+SIGN($B517)*L$4)^3*'Load Cell Info'!$B$11+($B517+SIGN($B517)*L$4)^2*'Load Cell Info'!$B$10+($B517+SIGN($B517)*L$4)*'Load Cell Info'!$B$9+'Load Cell Info'!$B$8,'Load Cell Info'!$F$13),"")</f>
        <v>0</v>
      </c>
    </row>
    <row r="518" spans="2:12" ht="12" customHeight="1" x14ac:dyDescent="0.3">
      <c r="B518" s="87">
        <f>IF(B517="","",IF('Load Cell Info'!$B$8+'Load Cell Info'!$B$9*(SIGN('Load Cell Info'!$F$11)*'Load Cell Info'!$F$12*9+'Load Table'!B517)+'Load Cell Info'!$B$10*(SIGN('Load Cell Info'!$F$11)*'Load Cell Info'!$F$12*9+'Load Table'!B517)^2+'Load Cell Info'!$B$11*(SIGN('Load Cell Info'!$F$11)*'Load Cell Info'!$F$12*9+'Load Table'!B517)^3+'Load Cell Info'!$B$12*(SIGN('Load Cell Info'!$F$11)*'Load Cell Info'!$F$12*9+'Load Table'!B517)^4+'Load Cell Info'!$B$13*(SIGN('Load Cell Info'!$F$11)*'Load Cell Info'!$F$12*9+'Load Table'!B517)^5&gt;'Load Cell Info'!$F$9,"",SIGN('Load Cell Info'!$F$11)*'Load Cell Info'!$F$12*10+'Load Table'!B517))</f>
        <v>0</v>
      </c>
      <c r="C518" s="88">
        <f>IFERROR(ROUND(($B518+SIGN($B518)*C$4)^5*'Load Cell Info'!$B$13+($B518+SIGN($B518)*C$4)^4*'Load Cell Info'!$B$12+($B518+SIGN($B518)*C$4)^3*'Load Cell Info'!$B$11+($B518+SIGN($B518)*C$4)^2*'Load Cell Info'!$B$10+($B518+SIGN($B518)*C$4)*'Load Cell Info'!$B$9+'Load Cell Info'!$B$8,'Load Cell Info'!$F$13),"")</f>
        <v>0</v>
      </c>
      <c r="D518" s="88">
        <f>IFERROR(ROUND(($B518+SIGN($B518)*D$4)^5*'Load Cell Info'!$B$13+($B518+SIGN($B518)*D$4)^4*'Load Cell Info'!$B$12+($B518+SIGN($B518)*D$4)^3*'Load Cell Info'!$B$11+($B518+SIGN($B518)*D$4)^2*'Load Cell Info'!$B$10+($B518+SIGN($B518)*D$4)*'Load Cell Info'!$B$9+'Load Cell Info'!$B$8,'Load Cell Info'!$F$13),"")</f>
        <v>0</v>
      </c>
      <c r="E518" s="88">
        <f>IFERROR(ROUND(($B518+SIGN($B518)*E$4)^5*'Load Cell Info'!$B$13+($B518+SIGN($B518)*E$4)^4*'Load Cell Info'!$B$12+($B518+SIGN($B518)*E$4)^3*'Load Cell Info'!$B$11+($B518+SIGN($B518)*E$4)^2*'Load Cell Info'!$B$10+($B518+SIGN($B518)*E$4)*'Load Cell Info'!$B$9+'Load Cell Info'!$B$8,'Load Cell Info'!$F$13),"")</f>
        <v>0</v>
      </c>
      <c r="F518" s="88">
        <f>IFERROR(ROUND(($B518+SIGN($B518)*F$4)^5*'Load Cell Info'!$B$13+($B518+SIGN($B518)*F$4)^4*'Load Cell Info'!$B$12+($B518+SIGN($B518)*F$4)^3*'Load Cell Info'!$B$11+($B518+SIGN($B518)*F$4)^2*'Load Cell Info'!$B$10+($B518+SIGN($B518)*F$4)*'Load Cell Info'!$B$9+'Load Cell Info'!$B$8,'Load Cell Info'!$F$13),"")</f>
        <v>0</v>
      </c>
      <c r="G518" s="88">
        <f>IFERROR(ROUND(($B518+SIGN($B518)*G$4)^5*'Load Cell Info'!$B$13+($B518+SIGN($B518)*G$4)^4*'Load Cell Info'!$B$12+($B518+SIGN($B518)*G$4)^3*'Load Cell Info'!$B$11+($B518+SIGN($B518)*G$4)^2*'Load Cell Info'!$B$10+($B518+SIGN($B518)*G$4)*'Load Cell Info'!$B$9+'Load Cell Info'!$B$8,'Load Cell Info'!$F$13),"")</f>
        <v>0</v>
      </c>
      <c r="H518" s="88">
        <f>IFERROR(ROUND(($B518+SIGN($B518)*H$4)^5*'Load Cell Info'!$B$13+($B518+SIGN($B518)*H$4)^4*'Load Cell Info'!$B$12+($B518+SIGN($B518)*H$4)^3*'Load Cell Info'!$B$11+($B518+SIGN($B518)*H$4)^2*'Load Cell Info'!$B$10+($B518+SIGN($B518)*H$4)*'Load Cell Info'!$B$9+'Load Cell Info'!$B$8,'Load Cell Info'!$F$13),"")</f>
        <v>0</v>
      </c>
      <c r="I518" s="88">
        <f>IFERROR(ROUND(($B518+SIGN($B518)*I$4)^5*'Load Cell Info'!$B$13+($B518+SIGN($B518)*I$4)^4*'Load Cell Info'!$B$12+($B518+SIGN($B518)*I$4)^3*'Load Cell Info'!$B$11+($B518+SIGN($B518)*I$4)^2*'Load Cell Info'!$B$10+($B518+SIGN($B518)*I$4)*'Load Cell Info'!$B$9+'Load Cell Info'!$B$8,'Load Cell Info'!$F$13),"")</f>
        <v>0</v>
      </c>
      <c r="J518" s="88">
        <f>IFERROR(ROUND(($B518+SIGN($B518)*J$4)^5*'Load Cell Info'!$B$13+($B518+SIGN($B518)*J$4)^4*'Load Cell Info'!$B$12+($B518+SIGN($B518)*J$4)^3*'Load Cell Info'!$B$11+($B518+SIGN($B518)*J$4)^2*'Load Cell Info'!$B$10+($B518+SIGN($B518)*J$4)*'Load Cell Info'!$B$9+'Load Cell Info'!$B$8,'Load Cell Info'!$F$13),"")</f>
        <v>0</v>
      </c>
      <c r="K518" s="88">
        <f>IFERROR(ROUND(($B518+SIGN($B518)*K$4)^5*'Load Cell Info'!$B$13+($B518+SIGN($B518)*K$4)^4*'Load Cell Info'!$B$12+($B518+SIGN($B518)*K$4)^3*'Load Cell Info'!$B$11+($B518+SIGN($B518)*K$4)^2*'Load Cell Info'!$B$10+($B518+SIGN($B518)*K$4)*'Load Cell Info'!$B$9+'Load Cell Info'!$B$8,'Load Cell Info'!$F$13),"")</f>
        <v>0</v>
      </c>
      <c r="L518" s="88">
        <f>IFERROR(ROUND(($B518+SIGN($B518)*L$4)^5*'Load Cell Info'!$B$13+($B518+SIGN($B518)*L$4)^4*'Load Cell Info'!$B$12+($B518+SIGN($B518)*L$4)^3*'Load Cell Info'!$B$11+($B518+SIGN($B518)*L$4)^2*'Load Cell Info'!$B$10+($B518+SIGN($B518)*L$4)*'Load Cell Info'!$B$9+'Load Cell Info'!$B$8,'Load Cell Info'!$F$13),"")</f>
        <v>0</v>
      </c>
    </row>
    <row r="519" spans="2:12" ht="12" customHeight="1" x14ac:dyDescent="0.3">
      <c r="B519" s="83">
        <f>IF(B518="","",IF('Load Cell Info'!$B$8+'Load Cell Info'!$B$9*(SIGN('Load Cell Info'!$F$11)*'Load Cell Info'!$F$12*9+'Load Table'!B518)+'Load Cell Info'!$B$10*(SIGN('Load Cell Info'!$F$11)*'Load Cell Info'!$F$12*9+'Load Table'!B518)^2+'Load Cell Info'!$B$11*(SIGN('Load Cell Info'!$F$11)*'Load Cell Info'!$F$12*9+'Load Table'!B518)^3+'Load Cell Info'!$B$12*(SIGN('Load Cell Info'!$F$11)*'Load Cell Info'!$F$12*9+'Load Table'!B518)^4+'Load Cell Info'!$B$13*(SIGN('Load Cell Info'!$F$11)*'Load Cell Info'!$F$12*9+'Load Table'!B518)^5&gt;'Load Cell Info'!$F$9,"",SIGN('Load Cell Info'!$F$11)*'Load Cell Info'!$F$12*10+'Load Table'!B518))</f>
        <v>0</v>
      </c>
      <c r="C519" s="84">
        <f>IFERROR(ROUND(($B519+SIGN($B519)*C$4)^5*'Load Cell Info'!$B$13+($B519+SIGN($B519)*C$4)^4*'Load Cell Info'!$B$12+($B519+SIGN($B519)*C$4)^3*'Load Cell Info'!$B$11+($B519+SIGN($B519)*C$4)^2*'Load Cell Info'!$B$10+($B519+SIGN($B519)*C$4)*'Load Cell Info'!$B$9+'Load Cell Info'!$B$8,'Load Cell Info'!$F$13),"")</f>
        <v>0</v>
      </c>
      <c r="D519" s="84">
        <f>IFERROR(ROUND(($B519+SIGN($B519)*D$4)^5*'Load Cell Info'!$B$13+($B519+SIGN($B519)*D$4)^4*'Load Cell Info'!$B$12+($B519+SIGN($B519)*D$4)^3*'Load Cell Info'!$B$11+($B519+SIGN($B519)*D$4)^2*'Load Cell Info'!$B$10+($B519+SIGN($B519)*D$4)*'Load Cell Info'!$B$9+'Load Cell Info'!$B$8,'Load Cell Info'!$F$13),"")</f>
        <v>0</v>
      </c>
      <c r="E519" s="84">
        <f>IFERROR(ROUND(($B519+SIGN($B519)*E$4)^5*'Load Cell Info'!$B$13+($B519+SIGN($B519)*E$4)^4*'Load Cell Info'!$B$12+($B519+SIGN($B519)*E$4)^3*'Load Cell Info'!$B$11+($B519+SIGN($B519)*E$4)^2*'Load Cell Info'!$B$10+($B519+SIGN($B519)*E$4)*'Load Cell Info'!$B$9+'Load Cell Info'!$B$8,'Load Cell Info'!$F$13),"")</f>
        <v>0</v>
      </c>
      <c r="F519" s="84">
        <f>IFERROR(ROUND(($B519+SIGN($B519)*F$4)^5*'Load Cell Info'!$B$13+($B519+SIGN($B519)*F$4)^4*'Load Cell Info'!$B$12+($B519+SIGN($B519)*F$4)^3*'Load Cell Info'!$B$11+($B519+SIGN($B519)*F$4)^2*'Load Cell Info'!$B$10+($B519+SIGN($B519)*F$4)*'Load Cell Info'!$B$9+'Load Cell Info'!$B$8,'Load Cell Info'!$F$13),"")</f>
        <v>0</v>
      </c>
      <c r="G519" s="84">
        <f>IFERROR(ROUND(($B519+SIGN($B519)*G$4)^5*'Load Cell Info'!$B$13+($B519+SIGN($B519)*G$4)^4*'Load Cell Info'!$B$12+($B519+SIGN($B519)*G$4)^3*'Load Cell Info'!$B$11+($B519+SIGN($B519)*G$4)^2*'Load Cell Info'!$B$10+($B519+SIGN($B519)*G$4)*'Load Cell Info'!$B$9+'Load Cell Info'!$B$8,'Load Cell Info'!$F$13),"")</f>
        <v>0</v>
      </c>
      <c r="H519" s="84">
        <f>IFERROR(ROUND(($B519+SIGN($B519)*H$4)^5*'Load Cell Info'!$B$13+($B519+SIGN($B519)*H$4)^4*'Load Cell Info'!$B$12+($B519+SIGN($B519)*H$4)^3*'Load Cell Info'!$B$11+($B519+SIGN($B519)*H$4)^2*'Load Cell Info'!$B$10+($B519+SIGN($B519)*H$4)*'Load Cell Info'!$B$9+'Load Cell Info'!$B$8,'Load Cell Info'!$F$13),"")</f>
        <v>0</v>
      </c>
      <c r="I519" s="84">
        <f>IFERROR(ROUND(($B519+SIGN($B519)*I$4)^5*'Load Cell Info'!$B$13+($B519+SIGN($B519)*I$4)^4*'Load Cell Info'!$B$12+($B519+SIGN($B519)*I$4)^3*'Load Cell Info'!$B$11+($B519+SIGN($B519)*I$4)^2*'Load Cell Info'!$B$10+($B519+SIGN($B519)*I$4)*'Load Cell Info'!$B$9+'Load Cell Info'!$B$8,'Load Cell Info'!$F$13),"")</f>
        <v>0</v>
      </c>
      <c r="J519" s="84">
        <f>IFERROR(ROUND(($B519+SIGN($B519)*J$4)^5*'Load Cell Info'!$B$13+($B519+SIGN($B519)*J$4)^4*'Load Cell Info'!$B$12+($B519+SIGN($B519)*J$4)^3*'Load Cell Info'!$B$11+($B519+SIGN($B519)*J$4)^2*'Load Cell Info'!$B$10+($B519+SIGN($B519)*J$4)*'Load Cell Info'!$B$9+'Load Cell Info'!$B$8,'Load Cell Info'!$F$13),"")</f>
        <v>0</v>
      </c>
      <c r="K519" s="84">
        <f>IFERROR(ROUND(($B519+SIGN($B519)*K$4)^5*'Load Cell Info'!$B$13+($B519+SIGN($B519)*K$4)^4*'Load Cell Info'!$B$12+($B519+SIGN($B519)*K$4)^3*'Load Cell Info'!$B$11+($B519+SIGN($B519)*K$4)^2*'Load Cell Info'!$B$10+($B519+SIGN($B519)*K$4)*'Load Cell Info'!$B$9+'Load Cell Info'!$B$8,'Load Cell Info'!$F$13),"")</f>
        <v>0</v>
      </c>
      <c r="L519" s="84">
        <f>IFERROR(ROUND(($B519+SIGN($B519)*L$4)^5*'Load Cell Info'!$B$13+($B519+SIGN($B519)*L$4)^4*'Load Cell Info'!$B$12+($B519+SIGN($B519)*L$4)^3*'Load Cell Info'!$B$11+($B519+SIGN($B519)*L$4)^2*'Load Cell Info'!$B$10+($B519+SIGN($B519)*L$4)*'Load Cell Info'!$B$9+'Load Cell Info'!$B$8,'Load Cell Info'!$F$13),"")</f>
        <v>0</v>
      </c>
    </row>
    <row r="520" spans="2:12" ht="12" customHeight="1" x14ac:dyDescent="0.3">
      <c r="B520" s="87">
        <f>IF(B519="","",IF('Load Cell Info'!$B$8+'Load Cell Info'!$B$9*(SIGN('Load Cell Info'!$F$11)*'Load Cell Info'!$F$12*9+'Load Table'!B519)+'Load Cell Info'!$B$10*(SIGN('Load Cell Info'!$F$11)*'Load Cell Info'!$F$12*9+'Load Table'!B519)^2+'Load Cell Info'!$B$11*(SIGN('Load Cell Info'!$F$11)*'Load Cell Info'!$F$12*9+'Load Table'!B519)^3+'Load Cell Info'!$B$12*(SIGN('Load Cell Info'!$F$11)*'Load Cell Info'!$F$12*9+'Load Table'!B519)^4+'Load Cell Info'!$B$13*(SIGN('Load Cell Info'!$F$11)*'Load Cell Info'!$F$12*9+'Load Table'!B519)^5&gt;'Load Cell Info'!$F$9,"",SIGN('Load Cell Info'!$F$11)*'Load Cell Info'!$F$12*10+'Load Table'!B519))</f>
        <v>0</v>
      </c>
      <c r="C520" s="88">
        <f>IFERROR(ROUND(($B520+SIGN($B520)*C$4)^5*'Load Cell Info'!$B$13+($B520+SIGN($B520)*C$4)^4*'Load Cell Info'!$B$12+($B520+SIGN($B520)*C$4)^3*'Load Cell Info'!$B$11+($B520+SIGN($B520)*C$4)^2*'Load Cell Info'!$B$10+($B520+SIGN($B520)*C$4)*'Load Cell Info'!$B$9+'Load Cell Info'!$B$8,'Load Cell Info'!$F$13),"")</f>
        <v>0</v>
      </c>
      <c r="D520" s="88">
        <f>IFERROR(ROUND(($B520+SIGN($B520)*D$4)^5*'Load Cell Info'!$B$13+($B520+SIGN($B520)*D$4)^4*'Load Cell Info'!$B$12+($B520+SIGN($B520)*D$4)^3*'Load Cell Info'!$B$11+($B520+SIGN($B520)*D$4)^2*'Load Cell Info'!$B$10+($B520+SIGN($B520)*D$4)*'Load Cell Info'!$B$9+'Load Cell Info'!$B$8,'Load Cell Info'!$F$13),"")</f>
        <v>0</v>
      </c>
      <c r="E520" s="88">
        <f>IFERROR(ROUND(($B520+SIGN($B520)*E$4)^5*'Load Cell Info'!$B$13+($B520+SIGN($B520)*E$4)^4*'Load Cell Info'!$B$12+($B520+SIGN($B520)*E$4)^3*'Load Cell Info'!$B$11+($B520+SIGN($B520)*E$4)^2*'Load Cell Info'!$B$10+($B520+SIGN($B520)*E$4)*'Load Cell Info'!$B$9+'Load Cell Info'!$B$8,'Load Cell Info'!$F$13),"")</f>
        <v>0</v>
      </c>
      <c r="F520" s="88">
        <f>IFERROR(ROUND(($B520+SIGN($B520)*F$4)^5*'Load Cell Info'!$B$13+($B520+SIGN($B520)*F$4)^4*'Load Cell Info'!$B$12+($B520+SIGN($B520)*F$4)^3*'Load Cell Info'!$B$11+($B520+SIGN($B520)*F$4)^2*'Load Cell Info'!$B$10+($B520+SIGN($B520)*F$4)*'Load Cell Info'!$B$9+'Load Cell Info'!$B$8,'Load Cell Info'!$F$13),"")</f>
        <v>0</v>
      </c>
      <c r="G520" s="88">
        <f>IFERROR(ROUND(($B520+SIGN($B520)*G$4)^5*'Load Cell Info'!$B$13+($B520+SIGN($B520)*G$4)^4*'Load Cell Info'!$B$12+($B520+SIGN($B520)*G$4)^3*'Load Cell Info'!$B$11+($B520+SIGN($B520)*G$4)^2*'Load Cell Info'!$B$10+($B520+SIGN($B520)*G$4)*'Load Cell Info'!$B$9+'Load Cell Info'!$B$8,'Load Cell Info'!$F$13),"")</f>
        <v>0</v>
      </c>
      <c r="H520" s="88">
        <f>IFERROR(ROUND(($B520+SIGN($B520)*H$4)^5*'Load Cell Info'!$B$13+($B520+SIGN($B520)*H$4)^4*'Load Cell Info'!$B$12+($B520+SIGN($B520)*H$4)^3*'Load Cell Info'!$B$11+($B520+SIGN($B520)*H$4)^2*'Load Cell Info'!$B$10+($B520+SIGN($B520)*H$4)*'Load Cell Info'!$B$9+'Load Cell Info'!$B$8,'Load Cell Info'!$F$13),"")</f>
        <v>0</v>
      </c>
      <c r="I520" s="88">
        <f>IFERROR(ROUND(($B520+SIGN($B520)*I$4)^5*'Load Cell Info'!$B$13+($B520+SIGN($B520)*I$4)^4*'Load Cell Info'!$B$12+($B520+SIGN($B520)*I$4)^3*'Load Cell Info'!$B$11+($B520+SIGN($B520)*I$4)^2*'Load Cell Info'!$B$10+($B520+SIGN($B520)*I$4)*'Load Cell Info'!$B$9+'Load Cell Info'!$B$8,'Load Cell Info'!$F$13),"")</f>
        <v>0</v>
      </c>
      <c r="J520" s="88">
        <f>IFERROR(ROUND(($B520+SIGN($B520)*J$4)^5*'Load Cell Info'!$B$13+($B520+SIGN($B520)*J$4)^4*'Load Cell Info'!$B$12+($B520+SIGN($B520)*J$4)^3*'Load Cell Info'!$B$11+($B520+SIGN($B520)*J$4)^2*'Load Cell Info'!$B$10+($B520+SIGN($B520)*J$4)*'Load Cell Info'!$B$9+'Load Cell Info'!$B$8,'Load Cell Info'!$F$13),"")</f>
        <v>0</v>
      </c>
      <c r="K520" s="88">
        <f>IFERROR(ROUND(($B520+SIGN($B520)*K$4)^5*'Load Cell Info'!$B$13+($B520+SIGN($B520)*K$4)^4*'Load Cell Info'!$B$12+($B520+SIGN($B520)*K$4)^3*'Load Cell Info'!$B$11+($B520+SIGN($B520)*K$4)^2*'Load Cell Info'!$B$10+($B520+SIGN($B520)*K$4)*'Load Cell Info'!$B$9+'Load Cell Info'!$B$8,'Load Cell Info'!$F$13),"")</f>
        <v>0</v>
      </c>
      <c r="L520" s="88">
        <f>IFERROR(ROUND(($B520+SIGN($B520)*L$4)^5*'Load Cell Info'!$B$13+($B520+SIGN($B520)*L$4)^4*'Load Cell Info'!$B$12+($B520+SIGN($B520)*L$4)^3*'Load Cell Info'!$B$11+($B520+SIGN($B520)*L$4)^2*'Load Cell Info'!$B$10+($B520+SIGN($B520)*L$4)*'Load Cell Info'!$B$9+'Load Cell Info'!$B$8,'Load Cell Info'!$F$13),"")</f>
        <v>0</v>
      </c>
    </row>
    <row r="521" spans="2:12" ht="12" customHeight="1" x14ac:dyDescent="0.3">
      <c r="B521" s="83">
        <f>IF(B520="","",IF('Load Cell Info'!$B$8+'Load Cell Info'!$B$9*(SIGN('Load Cell Info'!$F$11)*'Load Cell Info'!$F$12*9+'Load Table'!B520)+'Load Cell Info'!$B$10*(SIGN('Load Cell Info'!$F$11)*'Load Cell Info'!$F$12*9+'Load Table'!B520)^2+'Load Cell Info'!$B$11*(SIGN('Load Cell Info'!$F$11)*'Load Cell Info'!$F$12*9+'Load Table'!B520)^3+'Load Cell Info'!$B$12*(SIGN('Load Cell Info'!$F$11)*'Load Cell Info'!$F$12*9+'Load Table'!B520)^4+'Load Cell Info'!$B$13*(SIGN('Load Cell Info'!$F$11)*'Load Cell Info'!$F$12*9+'Load Table'!B520)^5&gt;'Load Cell Info'!$F$9,"",SIGN('Load Cell Info'!$F$11)*'Load Cell Info'!$F$12*10+'Load Table'!B520))</f>
        <v>0</v>
      </c>
      <c r="C521" s="84">
        <f>IFERROR(ROUND(($B521+SIGN($B521)*C$4)^5*'Load Cell Info'!$B$13+($B521+SIGN($B521)*C$4)^4*'Load Cell Info'!$B$12+($B521+SIGN($B521)*C$4)^3*'Load Cell Info'!$B$11+($B521+SIGN($B521)*C$4)^2*'Load Cell Info'!$B$10+($B521+SIGN($B521)*C$4)*'Load Cell Info'!$B$9+'Load Cell Info'!$B$8,'Load Cell Info'!$F$13),"")</f>
        <v>0</v>
      </c>
      <c r="D521" s="84">
        <f>IFERROR(ROUND(($B521+SIGN($B521)*D$4)^5*'Load Cell Info'!$B$13+($B521+SIGN($B521)*D$4)^4*'Load Cell Info'!$B$12+($B521+SIGN($B521)*D$4)^3*'Load Cell Info'!$B$11+($B521+SIGN($B521)*D$4)^2*'Load Cell Info'!$B$10+($B521+SIGN($B521)*D$4)*'Load Cell Info'!$B$9+'Load Cell Info'!$B$8,'Load Cell Info'!$F$13),"")</f>
        <v>0</v>
      </c>
      <c r="E521" s="84">
        <f>IFERROR(ROUND(($B521+SIGN($B521)*E$4)^5*'Load Cell Info'!$B$13+($B521+SIGN($B521)*E$4)^4*'Load Cell Info'!$B$12+($B521+SIGN($B521)*E$4)^3*'Load Cell Info'!$B$11+($B521+SIGN($B521)*E$4)^2*'Load Cell Info'!$B$10+($B521+SIGN($B521)*E$4)*'Load Cell Info'!$B$9+'Load Cell Info'!$B$8,'Load Cell Info'!$F$13),"")</f>
        <v>0</v>
      </c>
      <c r="F521" s="84">
        <f>IFERROR(ROUND(($B521+SIGN($B521)*F$4)^5*'Load Cell Info'!$B$13+($B521+SIGN($B521)*F$4)^4*'Load Cell Info'!$B$12+($B521+SIGN($B521)*F$4)^3*'Load Cell Info'!$B$11+($B521+SIGN($B521)*F$4)^2*'Load Cell Info'!$B$10+($B521+SIGN($B521)*F$4)*'Load Cell Info'!$B$9+'Load Cell Info'!$B$8,'Load Cell Info'!$F$13),"")</f>
        <v>0</v>
      </c>
      <c r="G521" s="84">
        <f>IFERROR(ROUND(($B521+SIGN($B521)*G$4)^5*'Load Cell Info'!$B$13+($B521+SIGN($B521)*G$4)^4*'Load Cell Info'!$B$12+($B521+SIGN($B521)*G$4)^3*'Load Cell Info'!$B$11+($B521+SIGN($B521)*G$4)^2*'Load Cell Info'!$B$10+($B521+SIGN($B521)*G$4)*'Load Cell Info'!$B$9+'Load Cell Info'!$B$8,'Load Cell Info'!$F$13),"")</f>
        <v>0</v>
      </c>
      <c r="H521" s="84">
        <f>IFERROR(ROUND(($B521+SIGN($B521)*H$4)^5*'Load Cell Info'!$B$13+($B521+SIGN($B521)*H$4)^4*'Load Cell Info'!$B$12+($B521+SIGN($B521)*H$4)^3*'Load Cell Info'!$B$11+($B521+SIGN($B521)*H$4)^2*'Load Cell Info'!$B$10+($B521+SIGN($B521)*H$4)*'Load Cell Info'!$B$9+'Load Cell Info'!$B$8,'Load Cell Info'!$F$13),"")</f>
        <v>0</v>
      </c>
      <c r="I521" s="84">
        <f>IFERROR(ROUND(($B521+SIGN($B521)*I$4)^5*'Load Cell Info'!$B$13+($B521+SIGN($B521)*I$4)^4*'Load Cell Info'!$B$12+($B521+SIGN($B521)*I$4)^3*'Load Cell Info'!$B$11+($B521+SIGN($B521)*I$4)^2*'Load Cell Info'!$B$10+($B521+SIGN($B521)*I$4)*'Load Cell Info'!$B$9+'Load Cell Info'!$B$8,'Load Cell Info'!$F$13),"")</f>
        <v>0</v>
      </c>
      <c r="J521" s="84">
        <f>IFERROR(ROUND(($B521+SIGN($B521)*J$4)^5*'Load Cell Info'!$B$13+($B521+SIGN($B521)*J$4)^4*'Load Cell Info'!$B$12+($B521+SIGN($B521)*J$4)^3*'Load Cell Info'!$B$11+($B521+SIGN($B521)*J$4)^2*'Load Cell Info'!$B$10+($B521+SIGN($B521)*J$4)*'Load Cell Info'!$B$9+'Load Cell Info'!$B$8,'Load Cell Info'!$F$13),"")</f>
        <v>0</v>
      </c>
      <c r="K521" s="84">
        <f>IFERROR(ROUND(($B521+SIGN($B521)*K$4)^5*'Load Cell Info'!$B$13+($B521+SIGN($B521)*K$4)^4*'Load Cell Info'!$B$12+($B521+SIGN($B521)*K$4)^3*'Load Cell Info'!$B$11+($B521+SIGN($B521)*K$4)^2*'Load Cell Info'!$B$10+($B521+SIGN($B521)*K$4)*'Load Cell Info'!$B$9+'Load Cell Info'!$B$8,'Load Cell Info'!$F$13),"")</f>
        <v>0</v>
      </c>
      <c r="L521" s="84">
        <f>IFERROR(ROUND(($B521+SIGN($B521)*L$4)^5*'Load Cell Info'!$B$13+($B521+SIGN($B521)*L$4)^4*'Load Cell Info'!$B$12+($B521+SIGN($B521)*L$4)^3*'Load Cell Info'!$B$11+($B521+SIGN($B521)*L$4)^2*'Load Cell Info'!$B$10+($B521+SIGN($B521)*L$4)*'Load Cell Info'!$B$9+'Load Cell Info'!$B$8,'Load Cell Info'!$F$13),"")</f>
        <v>0</v>
      </c>
    </row>
    <row r="522" spans="2:12" ht="12" customHeight="1" x14ac:dyDescent="0.3">
      <c r="B522" s="87">
        <f>IF(B521="","",IF('Load Cell Info'!$B$8+'Load Cell Info'!$B$9*(SIGN('Load Cell Info'!$F$11)*'Load Cell Info'!$F$12*9+'Load Table'!B521)+'Load Cell Info'!$B$10*(SIGN('Load Cell Info'!$F$11)*'Load Cell Info'!$F$12*9+'Load Table'!B521)^2+'Load Cell Info'!$B$11*(SIGN('Load Cell Info'!$F$11)*'Load Cell Info'!$F$12*9+'Load Table'!B521)^3+'Load Cell Info'!$B$12*(SIGN('Load Cell Info'!$F$11)*'Load Cell Info'!$F$12*9+'Load Table'!B521)^4+'Load Cell Info'!$B$13*(SIGN('Load Cell Info'!$F$11)*'Load Cell Info'!$F$12*9+'Load Table'!B521)^5&gt;'Load Cell Info'!$F$9,"",SIGN('Load Cell Info'!$F$11)*'Load Cell Info'!$F$12*10+'Load Table'!B521))</f>
        <v>0</v>
      </c>
      <c r="C522" s="88">
        <f>IFERROR(ROUND(($B522+SIGN($B522)*C$4)^5*'Load Cell Info'!$B$13+($B522+SIGN($B522)*C$4)^4*'Load Cell Info'!$B$12+($B522+SIGN($B522)*C$4)^3*'Load Cell Info'!$B$11+($B522+SIGN($B522)*C$4)^2*'Load Cell Info'!$B$10+($B522+SIGN($B522)*C$4)*'Load Cell Info'!$B$9+'Load Cell Info'!$B$8,'Load Cell Info'!$F$13),"")</f>
        <v>0</v>
      </c>
      <c r="D522" s="88">
        <f>IFERROR(ROUND(($B522+SIGN($B522)*D$4)^5*'Load Cell Info'!$B$13+($B522+SIGN($B522)*D$4)^4*'Load Cell Info'!$B$12+($B522+SIGN($B522)*D$4)^3*'Load Cell Info'!$B$11+($B522+SIGN($B522)*D$4)^2*'Load Cell Info'!$B$10+($B522+SIGN($B522)*D$4)*'Load Cell Info'!$B$9+'Load Cell Info'!$B$8,'Load Cell Info'!$F$13),"")</f>
        <v>0</v>
      </c>
      <c r="E522" s="88">
        <f>IFERROR(ROUND(($B522+SIGN($B522)*E$4)^5*'Load Cell Info'!$B$13+($B522+SIGN($B522)*E$4)^4*'Load Cell Info'!$B$12+($B522+SIGN($B522)*E$4)^3*'Load Cell Info'!$B$11+($B522+SIGN($B522)*E$4)^2*'Load Cell Info'!$B$10+($B522+SIGN($B522)*E$4)*'Load Cell Info'!$B$9+'Load Cell Info'!$B$8,'Load Cell Info'!$F$13),"")</f>
        <v>0</v>
      </c>
      <c r="F522" s="88">
        <f>IFERROR(ROUND(($B522+SIGN($B522)*F$4)^5*'Load Cell Info'!$B$13+($B522+SIGN($B522)*F$4)^4*'Load Cell Info'!$B$12+($B522+SIGN($B522)*F$4)^3*'Load Cell Info'!$B$11+($B522+SIGN($B522)*F$4)^2*'Load Cell Info'!$B$10+($B522+SIGN($B522)*F$4)*'Load Cell Info'!$B$9+'Load Cell Info'!$B$8,'Load Cell Info'!$F$13),"")</f>
        <v>0</v>
      </c>
      <c r="G522" s="88">
        <f>IFERROR(ROUND(($B522+SIGN($B522)*G$4)^5*'Load Cell Info'!$B$13+($B522+SIGN($B522)*G$4)^4*'Load Cell Info'!$B$12+($B522+SIGN($B522)*G$4)^3*'Load Cell Info'!$B$11+($B522+SIGN($B522)*G$4)^2*'Load Cell Info'!$B$10+($B522+SIGN($B522)*G$4)*'Load Cell Info'!$B$9+'Load Cell Info'!$B$8,'Load Cell Info'!$F$13),"")</f>
        <v>0</v>
      </c>
      <c r="H522" s="88">
        <f>IFERROR(ROUND(($B522+SIGN($B522)*H$4)^5*'Load Cell Info'!$B$13+($B522+SIGN($B522)*H$4)^4*'Load Cell Info'!$B$12+($B522+SIGN($B522)*H$4)^3*'Load Cell Info'!$B$11+($B522+SIGN($B522)*H$4)^2*'Load Cell Info'!$B$10+($B522+SIGN($B522)*H$4)*'Load Cell Info'!$B$9+'Load Cell Info'!$B$8,'Load Cell Info'!$F$13),"")</f>
        <v>0</v>
      </c>
      <c r="I522" s="88">
        <f>IFERROR(ROUND(($B522+SIGN($B522)*I$4)^5*'Load Cell Info'!$B$13+($B522+SIGN($B522)*I$4)^4*'Load Cell Info'!$B$12+($B522+SIGN($B522)*I$4)^3*'Load Cell Info'!$B$11+($B522+SIGN($B522)*I$4)^2*'Load Cell Info'!$B$10+($B522+SIGN($B522)*I$4)*'Load Cell Info'!$B$9+'Load Cell Info'!$B$8,'Load Cell Info'!$F$13),"")</f>
        <v>0</v>
      </c>
      <c r="J522" s="88">
        <f>IFERROR(ROUND(($B522+SIGN($B522)*J$4)^5*'Load Cell Info'!$B$13+($B522+SIGN($B522)*J$4)^4*'Load Cell Info'!$B$12+($B522+SIGN($B522)*J$4)^3*'Load Cell Info'!$B$11+($B522+SIGN($B522)*J$4)^2*'Load Cell Info'!$B$10+($B522+SIGN($B522)*J$4)*'Load Cell Info'!$B$9+'Load Cell Info'!$B$8,'Load Cell Info'!$F$13),"")</f>
        <v>0</v>
      </c>
      <c r="K522" s="88">
        <f>IFERROR(ROUND(($B522+SIGN($B522)*K$4)^5*'Load Cell Info'!$B$13+($B522+SIGN($B522)*K$4)^4*'Load Cell Info'!$B$12+($B522+SIGN($B522)*K$4)^3*'Load Cell Info'!$B$11+($B522+SIGN($B522)*K$4)^2*'Load Cell Info'!$B$10+($B522+SIGN($B522)*K$4)*'Load Cell Info'!$B$9+'Load Cell Info'!$B$8,'Load Cell Info'!$F$13),"")</f>
        <v>0</v>
      </c>
      <c r="L522" s="88">
        <f>IFERROR(ROUND(($B522+SIGN($B522)*L$4)^5*'Load Cell Info'!$B$13+($B522+SIGN($B522)*L$4)^4*'Load Cell Info'!$B$12+($B522+SIGN($B522)*L$4)^3*'Load Cell Info'!$B$11+($B522+SIGN($B522)*L$4)^2*'Load Cell Info'!$B$10+($B522+SIGN($B522)*L$4)*'Load Cell Info'!$B$9+'Load Cell Info'!$B$8,'Load Cell Info'!$F$13),"")</f>
        <v>0</v>
      </c>
    </row>
    <row r="523" spans="2:12" ht="12" customHeight="1" x14ac:dyDescent="0.3">
      <c r="B523" s="83">
        <f>IF(B522="","",IF('Load Cell Info'!$B$8+'Load Cell Info'!$B$9*(SIGN('Load Cell Info'!$F$11)*'Load Cell Info'!$F$12*9+'Load Table'!B522)+'Load Cell Info'!$B$10*(SIGN('Load Cell Info'!$F$11)*'Load Cell Info'!$F$12*9+'Load Table'!B522)^2+'Load Cell Info'!$B$11*(SIGN('Load Cell Info'!$F$11)*'Load Cell Info'!$F$12*9+'Load Table'!B522)^3+'Load Cell Info'!$B$12*(SIGN('Load Cell Info'!$F$11)*'Load Cell Info'!$F$12*9+'Load Table'!B522)^4+'Load Cell Info'!$B$13*(SIGN('Load Cell Info'!$F$11)*'Load Cell Info'!$F$12*9+'Load Table'!B522)^5&gt;'Load Cell Info'!$F$9,"",SIGN('Load Cell Info'!$F$11)*'Load Cell Info'!$F$12*10+'Load Table'!B522))</f>
        <v>0</v>
      </c>
      <c r="C523" s="84">
        <f>IFERROR(ROUND(($B523+SIGN($B523)*C$4)^5*'Load Cell Info'!$B$13+($B523+SIGN($B523)*C$4)^4*'Load Cell Info'!$B$12+($B523+SIGN($B523)*C$4)^3*'Load Cell Info'!$B$11+($B523+SIGN($B523)*C$4)^2*'Load Cell Info'!$B$10+($B523+SIGN($B523)*C$4)*'Load Cell Info'!$B$9+'Load Cell Info'!$B$8,'Load Cell Info'!$F$13),"")</f>
        <v>0</v>
      </c>
      <c r="D523" s="84">
        <f>IFERROR(ROUND(($B523+SIGN($B523)*D$4)^5*'Load Cell Info'!$B$13+($B523+SIGN($B523)*D$4)^4*'Load Cell Info'!$B$12+($B523+SIGN($B523)*D$4)^3*'Load Cell Info'!$B$11+($B523+SIGN($B523)*D$4)^2*'Load Cell Info'!$B$10+($B523+SIGN($B523)*D$4)*'Load Cell Info'!$B$9+'Load Cell Info'!$B$8,'Load Cell Info'!$F$13),"")</f>
        <v>0</v>
      </c>
      <c r="E523" s="84">
        <f>IFERROR(ROUND(($B523+SIGN($B523)*E$4)^5*'Load Cell Info'!$B$13+($B523+SIGN($B523)*E$4)^4*'Load Cell Info'!$B$12+($B523+SIGN($B523)*E$4)^3*'Load Cell Info'!$B$11+($B523+SIGN($B523)*E$4)^2*'Load Cell Info'!$B$10+($B523+SIGN($B523)*E$4)*'Load Cell Info'!$B$9+'Load Cell Info'!$B$8,'Load Cell Info'!$F$13),"")</f>
        <v>0</v>
      </c>
      <c r="F523" s="84">
        <f>IFERROR(ROUND(($B523+SIGN($B523)*F$4)^5*'Load Cell Info'!$B$13+($B523+SIGN($B523)*F$4)^4*'Load Cell Info'!$B$12+($B523+SIGN($B523)*F$4)^3*'Load Cell Info'!$B$11+($B523+SIGN($B523)*F$4)^2*'Load Cell Info'!$B$10+($B523+SIGN($B523)*F$4)*'Load Cell Info'!$B$9+'Load Cell Info'!$B$8,'Load Cell Info'!$F$13),"")</f>
        <v>0</v>
      </c>
      <c r="G523" s="84">
        <f>IFERROR(ROUND(($B523+SIGN($B523)*G$4)^5*'Load Cell Info'!$B$13+($B523+SIGN($B523)*G$4)^4*'Load Cell Info'!$B$12+($B523+SIGN($B523)*G$4)^3*'Load Cell Info'!$B$11+($B523+SIGN($B523)*G$4)^2*'Load Cell Info'!$B$10+($B523+SIGN($B523)*G$4)*'Load Cell Info'!$B$9+'Load Cell Info'!$B$8,'Load Cell Info'!$F$13),"")</f>
        <v>0</v>
      </c>
      <c r="H523" s="84">
        <f>IFERROR(ROUND(($B523+SIGN($B523)*H$4)^5*'Load Cell Info'!$B$13+($B523+SIGN($B523)*H$4)^4*'Load Cell Info'!$B$12+($B523+SIGN($B523)*H$4)^3*'Load Cell Info'!$B$11+($B523+SIGN($B523)*H$4)^2*'Load Cell Info'!$B$10+($B523+SIGN($B523)*H$4)*'Load Cell Info'!$B$9+'Load Cell Info'!$B$8,'Load Cell Info'!$F$13),"")</f>
        <v>0</v>
      </c>
      <c r="I523" s="84">
        <f>IFERROR(ROUND(($B523+SIGN($B523)*I$4)^5*'Load Cell Info'!$B$13+($B523+SIGN($B523)*I$4)^4*'Load Cell Info'!$B$12+($B523+SIGN($B523)*I$4)^3*'Load Cell Info'!$B$11+($B523+SIGN($B523)*I$4)^2*'Load Cell Info'!$B$10+($B523+SIGN($B523)*I$4)*'Load Cell Info'!$B$9+'Load Cell Info'!$B$8,'Load Cell Info'!$F$13),"")</f>
        <v>0</v>
      </c>
      <c r="J523" s="84">
        <f>IFERROR(ROUND(($B523+SIGN($B523)*J$4)^5*'Load Cell Info'!$B$13+($B523+SIGN($B523)*J$4)^4*'Load Cell Info'!$B$12+($B523+SIGN($B523)*J$4)^3*'Load Cell Info'!$B$11+($B523+SIGN($B523)*J$4)^2*'Load Cell Info'!$B$10+($B523+SIGN($B523)*J$4)*'Load Cell Info'!$B$9+'Load Cell Info'!$B$8,'Load Cell Info'!$F$13),"")</f>
        <v>0</v>
      </c>
      <c r="K523" s="84">
        <f>IFERROR(ROUND(($B523+SIGN($B523)*K$4)^5*'Load Cell Info'!$B$13+($B523+SIGN($B523)*K$4)^4*'Load Cell Info'!$B$12+($B523+SIGN($B523)*K$4)^3*'Load Cell Info'!$B$11+($B523+SIGN($B523)*K$4)^2*'Load Cell Info'!$B$10+($B523+SIGN($B523)*K$4)*'Load Cell Info'!$B$9+'Load Cell Info'!$B$8,'Load Cell Info'!$F$13),"")</f>
        <v>0</v>
      </c>
      <c r="L523" s="84">
        <f>IFERROR(ROUND(($B523+SIGN($B523)*L$4)^5*'Load Cell Info'!$B$13+($B523+SIGN($B523)*L$4)^4*'Load Cell Info'!$B$12+($B523+SIGN($B523)*L$4)^3*'Load Cell Info'!$B$11+($B523+SIGN($B523)*L$4)^2*'Load Cell Info'!$B$10+($B523+SIGN($B523)*L$4)*'Load Cell Info'!$B$9+'Load Cell Info'!$B$8,'Load Cell Info'!$F$13),"")</f>
        <v>0</v>
      </c>
    </row>
    <row r="524" spans="2:12" ht="12" customHeight="1" x14ac:dyDescent="0.3">
      <c r="B524" s="87">
        <f>IF(B523="","",IF('Load Cell Info'!$B$8+'Load Cell Info'!$B$9*(SIGN('Load Cell Info'!$F$11)*'Load Cell Info'!$F$12*9+'Load Table'!B523)+'Load Cell Info'!$B$10*(SIGN('Load Cell Info'!$F$11)*'Load Cell Info'!$F$12*9+'Load Table'!B523)^2+'Load Cell Info'!$B$11*(SIGN('Load Cell Info'!$F$11)*'Load Cell Info'!$F$12*9+'Load Table'!B523)^3+'Load Cell Info'!$B$12*(SIGN('Load Cell Info'!$F$11)*'Load Cell Info'!$F$12*9+'Load Table'!B523)^4+'Load Cell Info'!$B$13*(SIGN('Load Cell Info'!$F$11)*'Load Cell Info'!$F$12*9+'Load Table'!B523)^5&gt;'Load Cell Info'!$F$9,"",SIGN('Load Cell Info'!$F$11)*'Load Cell Info'!$F$12*10+'Load Table'!B523))</f>
        <v>0</v>
      </c>
      <c r="C524" s="88">
        <f>IFERROR(ROUND(($B524+SIGN($B524)*C$4)^5*'Load Cell Info'!$B$13+($B524+SIGN($B524)*C$4)^4*'Load Cell Info'!$B$12+($B524+SIGN($B524)*C$4)^3*'Load Cell Info'!$B$11+($B524+SIGN($B524)*C$4)^2*'Load Cell Info'!$B$10+($B524+SIGN($B524)*C$4)*'Load Cell Info'!$B$9+'Load Cell Info'!$B$8,'Load Cell Info'!$F$13),"")</f>
        <v>0</v>
      </c>
      <c r="D524" s="88">
        <f>IFERROR(ROUND(($B524+SIGN($B524)*D$4)^5*'Load Cell Info'!$B$13+($B524+SIGN($B524)*D$4)^4*'Load Cell Info'!$B$12+($B524+SIGN($B524)*D$4)^3*'Load Cell Info'!$B$11+($B524+SIGN($B524)*D$4)^2*'Load Cell Info'!$B$10+($B524+SIGN($B524)*D$4)*'Load Cell Info'!$B$9+'Load Cell Info'!$B$8,'Load Cell Info'!$F$13),"")</f>
        <v>0</v>
      </c>
      <c r="E524" s="88">
        <f>IFERROR(ROUND(($B524+SIGN($B524)*E$4)^5*'Load Cell Info'!$B$13+($B524+SIGN($B524)*E$4)^4*'Load Cell Info'!$B$12+($B524+SIGN($B524)*E$4)^3*'Load Cell Info'!$B$11+($B524+SIGN($B524)*E$4)^2*'Load Cell Info'!$B$10+($B524+SIGN($B524)*E$4)*'Load Cell Info'!$B$9+'Load Cell Info'!$B$8,'Load Cell Info'!$F$13),"")</f>
        <v>0</v>
      </c>
      <c r="F524" s="88">
        <f>IFERROR(ROUND(($B524+SIGN($B524)*F$4)^5*'Load Cell Info'!$B$13+($B524+SIGN($B524)*F$4)^4*'Load Cell Info'!$B$12+($B524+SIGN($B524)*F$4)^3*'Load Cell Info'!$B$11+($B524+SIGN($B524)*F$4)^2*'Load Cell Info'!$B$10+($B524+SIGN($B524)*F$4)*'Load Cell Info'!$B$9+'Load Cell Info'!$B$8,'Load Cell Info'!$F$13),"")</f>
        <v>0</v>
      </c>
      <c r="G524" s="88">
        <f>IFERROR(ROUND(($B524+SIGN($B524)*G$4)^5*'Load Cell Info'!$B$13+($B524+SIGN($B524)*G$4)^4*'Load Cell Info'!$B$12+($B524+SIGN($B524)*G$4)^3*'Load Cell Info'!$B$11+($B524+SIGN($B524)*G$4)^2*'Load Cell Info'!$B$10+($B524+SIGN($B524)*G$4)*'Load Cell Info'!$B$9+'Load Cell Info'!$B$8,'Load Cell Info'!$F$13),"")</f>
        <v>0</v>
      </c>
      <c r="H524" s="88">
        <f>IFERROR(ROUND(($B524+SIGN($B524)*H$4)^5*'Load Cell Info'!$B$13+($B524+SIGN($B524)*H$4)^4*'Load Cell Info'!$B$12+($B524+SIGN($B524)*H$4)^3*'Load Cell Info'!$B$11+($B524+SIGN($B524)*H$4)^2*'Load Cell Info'!$B$10+($B524+SIGN($B524)*H$4)*'Load Cell Info'!$B$9+'Load Cell Info'!$B$8,'Load Cell Info'!$F$13),"")</f>
        <v>0</v>
      </c>
      <c r="I524" s="88">
        <f>IFERROR(ROUND(($B524+SIGN($B524)*I$4)^5*'Load Cell Info'!$B$13+($B524+SIGN($B524)*I$4)^4*'Load Cell Info'!$B$12+($B524+SIGN($B524)*I$4)^3*'Load Cell Info'!$B$11+($B524+SIGN($B524)*I$4)^2*'Load Cell Info'!$B$10+($B524+SIGN($B524)*I$4)*'Load Cell Info'!$B$9+'Load Cell Info'!$B$8,'Load Cell Info'!$F$13),"")</f>
        <v>0</v>
      </c>
      <c r="J524" s="88">
        <f>IFERROR(ROUND(($B524+SIGN($B524)*J$4)^5*'Load Cell Info'!$B$13+($B524+SIGN($B524)*J$4)^4*'Load Cell Info'!$B$12+($B524+SIGN($B524)*J$4)^3*'Load Cell Info'!$B$11+($B524+SIGN($B524)*J$4)^2*'Load Cell Info'!$B$10+($B524+SIGN($B524)*J$4)*'Load Cell Info'!$B$9+'Load Cell Info'!$B$8,'Load Cell Info'!$F$13),"")</f>
        <v>0</v>
      </c>
      <c r="K524" s="88">
        <f>IFERROR(ROUND(($B524+SIGN($B524)*K$4)^5*'Load Cell Info'!$B$13+($B524+SIGN($B524)*K$4)^4*'Load Cell Info'!$B$12+($B524+SIGN($B524)*K$4)^3*'Load Cell Info'!$B$11+($B524+SIGN($B524)*K$4)^2*'Load Cell Info'!$B$10+($B524+SIGN($B524)*K$4)*'Load Cell Info'!$B$9+'Load Cell Info'!$B$8,'Load Cell Info'!$F$13),"")</f>
        <v>0</v>
      </c>
      <c r="L524" s="88">
        <f>IFERROR(ROUND(($B524+SIGN($B524)*L$4)^5*'Load Cell Info'!$B$13+($B524+SIGN($B524)*L$4)^4*'Load Cell Info'!$B$12+($B524+SIGN($B524)*L$4)^3*'Load Cell Info'!$B$11+($B524+SIGN($B524)*L$4)^2*'Load Cell Info'!$B$10+($B524+SIGN($B524)*L$4)*'Load Cell Info'!$B$9+'Load Cell Info'!$B$8,'Load Cell Info'!$F$13),"")</f>
        <v>0</v>
      </c>
    </row>
    <row r="525" spans="2:12" ht="12" customHeight="1" x14ac:dyDescent="0.3">
      <c r="B525" s="83">
        <f>IF(B524="","",IF('Load Cell Info'!$B$8+'Load Cell Info'!$B$9*(SIGN('Load Cell Info'!$F$11)*'Load Cell Info'!$F$12*9+'Load Table'!B524)+'Load Cell Info'!$B$10*(SIGN('Load Cell Info'!$F$11)*'Load Cell Info'!$F$12*9+'Load Table'!B524)^2+'Load Cell Info'!$B$11*(SIGN('Load Cell Info'!$F$11)*'Load Cell Info'!$F$12*9+'Load Table'!B524)^3+'Load Cell Info'!$B$12*(SIGN('Load Cell Info'!$F$11)*'Load Cell Info'!$F$12*9+'Load Table'!B524)^4+'Load Cell Info'!$B$13*(SIGN('Load Cell Info'!$F$11)*'Load Cell Info'!$F$12*9+'Load Table'!B524)^5&gt;'Load Cell Info'!$F$9,"",SIGN('Load Cell Info'!$F$11)*'Load Cell Info'!$F$12*10+'Load Table'!B524))</f>
        <v>0</v>
      </c>
      <c r="C525" s="84">
        <f>IFERROR(ROUND(($B525+SIGN($B525)*C$4)^5*'Load Cell Info'!$B$13+($B525+SIGN($B525)*C$4)^4*'Load Cell Info'!$B$12+($B525+SIGN($B525)*C$4)^3*'Load Cell Info'!$B$11+($B525+SIGN($B525)*C$4)^2*'Load Cell Info'!$B$10+($B525+SIGN($B525)*C$4)*'Load Cell Info'!$B$9+'Load Cell Info'!$B$8,'Load Cell Info'!$F$13),"")</f>
        <v>0</v>
      </c>
      <c r="D525" s="84">
        <f>IFERROR(ROUND(($B525+SIGN($B525)*D$4)^5*'Load Cell Info'!$B$13+($B525+SIGN($B525)*D$4)^4*'Load Cell Info'!$B$12+($B525+SIGN($B525)*D$4)^3*'Load Cell Info'!$B$11+($B525+SIGN($B525)*D$4)^2*'Load Cell Info'!$B$10+($B525+SIGN($B525)*D$4)*'Load Cell Info'!$B$9+'Load Cell Info'!$B$8,'Load Cell Info'!$F$13),"")</f>
        <v>0</v>
      </c>
      <c r="E525" s="84">
        <f>IFERROR(ROUND(($B525+SIGN($B525)*E$4)^5*'Load Cell Info'!$B$13+($B525+SIGN($B525)*E$4)^4*'Load Cell Info'!$B$12+($B525+SIGN($B525)*E$4)^3*'Load Cell Info'!$B$11+($B525+SIGN($B525)*E$4)^2*'Load Cell Info'!$B$10+($B525+SIGN($B525)*E$4)*'Load Cell Info'!$B$9+'Load Cell Info'!$B$8,'Load Cell Info'!$F$13),"")</f>
        <v>0</v>
      </c>
      <c r="F525" s="84">
        <f>IFERROR(ROUND(($B525+SIGN($B525)*F$4)^5*'Load Cell Info'!$B$13+($B525+SIGN($B525)*F$4)^4*'Load Cell Info'!$B$12+($B525+SIGN($B525)*F$4)^3*'Load Cell Info'!$B$11+($B525+SIGN($B525)*F$4)^2*'Load Cell Info'!$B$10+($B525+SIGN($B525)*F$4)*'Load Cell Info'!$B$9+'Load Cell Info'!$B$8,'Load Cell Info'!$F$13),"")</f>
        <v>0</v>
      </c>
      <c r="G525" s="84">
        <f>IFERROR(ROUND(($B525+SIGN($B525)*G$4)^5*'Load Cell Info'!$B$13+($B525+SIGN($B525)*G$4)^4*'Load Cell Info'!$B$12+($B525+SIGN($B525)*G$4)^3*'Load Cell Info'!$B$11+($B525+SIGN($B525)*G$4)^2*'Load Cell Info'!$B$10+($B525+SIGN($B525)*G$4)*'Load Cell Info'!$B$9+'Load Cell Info'!$B$8,'Load Cell Info'!$F$13),"")</f>
        <v>0</v>
      </c>
      <c r="H525" s="84">
        <f>IFERROR(ROUND(($B525+SIGN($B525)*H$4)^5*'Load Cell Info'!$B$13+($B525+SIGN($B525)*H$4)^4*'Load Cell Info'!$B$12+($B525+SIGN($B525)*H$4)^3*'Load Cell Info'!$B$11+($B525+SIGN($B525)*H$4)^2*'Load Cell Info'!$B$10+($B525+SIGN($B525)*H$4)*'Load Cell Info'!$B$9+'Load Cell Info'!$B$8,'Load Cell Info'!$F$13),"")</f>
        <v>0</v>
      </c>
      <c r="I525" s="84">
        <f>IFERROR(ROUND(($B525+SIGN($B525)*I$4)^5*'Load Cell Info'!$B$13+($B525+SIGN($B525)*I$4)^4*'Load Cell Info'!$B$12+($B525+SIGN($B525)*I$4)^3*'Load Cell Info'!$B$11+($B525+SIGN($B525)*I$4)^2*'Load Cell Info'!$B$10+($B525+SIGN($B525)*I$4)*'Load Cell Info'!$B$9+'Load Cell Info'!$B$8,'Load Cell Info'!$F$13),"")</f>
        <v>0</v>
      </c>
      <c r="J525" s="84">
        <f>IFERROR(ROUND(($B525+SIGN($B525)*J$4)^5*'Load Cell Info'!$B$13+($B525+SIGN($B525)*J$4)^4*'Load Cell Info'!$B$12+($B525+SIGN($B525)*J$4)^3*'Load Cell Info'!$B$11+($B525+SIGN($B525)*J$4)^2*'Load Cell Info'!$B$10+($B525+SIGN($B525)*J$4)*'Load Cell Info'!$B$9+'Load Cell Info'!$B$8,'Load Cell Info'!$F$13),"")</f>
        <v>0</v>
      </c>
      <c r="K525" s="84">
        <f>IFERROR(ROUND(($B525+SIGN($B525)*K$4)^5*'Load Cell Info'!$B$13+($B525+SIGN($B525)*K$4)^4*'Load Cell Info'!$B$12+($B525+SIGN($B525)*K$4)^3*'Load Cell Info'!$B$11+($B525+SIGN($B525)*K$4)^2*'Load Cell Info'!$B$10+($B525+SIGN($B525)*K$4)*'Load Cell Info'!$B$9+'Load Cell Info'!$B$8,'Load Cell Info'!$F$13),"")</f>
        <v>0</v>
      </c>
      <c r="L525" s="84">
        <f>IFERROR(ROUND(($B525+SIGN($B525)*L$4)^5*'Load Cell Info'!$B$13+($B525+SIGN($B525)*L$4)^4*'Load Cell Info'!$B$12+($B525+SIGN($B525)*L$4)^3*'Load Cell Info'!$B$11+($B525+SIGN($B525)*L$4)^2*'Load Cell Info'!$B$10+($B525+SIGN($B525)*L$4)*'Load Cell Info'!$B$9+'Load Cell Info'!$B$8,'Load Cell Info'!$F$13),"")</f>
        <v>0</v>
      </c>
    </row>
    <row r="526" spans="2:12" ht="12" customHeight="1" x14ac:dyDescent="0.3">
      <c r="B526" s="87">
        <f>IF(B525="","",IF('Load Cell Info'!$B$8+'Load Cell Info'!$B$9*(SIGN('Load Cell Info'!$F$11)*'Load Cell Info'!$F$12*9+'Load Table'!B525)+'Load Cell Info'!$B$10*(SIGN('Load Cell Info'!$F$11)*'Load Cell Info'!$F$12*9+'Load Table'!B525)^2+'Load Cell Info'!$B$11*(SIGN('Load Cell Info'!$F$11)*'Load Cell Info'!$F$12*9+'Load Table'!B525)^3+'Load Cell Info'!$B$12*(SIGN('Load Cell Info'!$F$11)*'Load Cell Info'!$F$12*9+'Load Table'!B525)^4+'Load Cell Info'!$B$13*(SIGN('Load Cell Info'!$F$11)*'Load Cell Info'!$F$12*9+'Load Table'!B525)^5&gt;'Load Cell Info'!$F$9,"",SIGN('Load Cell Info'!$F$11)*'Load Cell Info'!$F$12*10+'Load Table'!B525))</f>
        <v>0</v>
      </c>
      <c r="C526" s="88">
        <f>IFERROR(ROUND(($B526+SIGN($B526)*C$4)^5*'Load Cell Info'!$B$13+($B526+SIGN($B526)*C$4)^4*'Load Cell Info'!$B$12+($B526+SIGN($B526)*C$4)^3*'Load Cell Info'!$B$11+($B526+SIGN($B526)*C$4)^2*'Load Cell Info'!$B$10+($B526+SIGN($B526)*C$4)*'Load Cell Info'!$B$9+'Load Cell Info'!$B$8,'Load Cell Info'!$F$13),"")</f>
        <v>0</v>
      </c>
      <c r="D526" s="88">
        <f>IFERROR(ROUND(($B526+SIGN($B526)*D$4)^5*'Load Cell Info'!$B$13+($B526+SIGN($B526)*D$4)^4*'Load Cell Info'!$B$12+($B526+SIGN($B526)*D$4)^3*'Load Cell Info'!$B$11+($B526+SIGN($B526)*D$4)^2*'Load Cell Info'!$B$10+($B526+SIGN($B526)*D$4)*'Load Cell Info'!$B$9+'Load Cell Info'!$B$8,'Load Cell Info'!$F$13),"")</f>
        <v>0</v>
      </c>
      <c r="E526" s="88">
        <f>IFERROR(ROUND(($B526+SIGN($B526)*E$4)^5*'Load Cell Info'!$B$13+($B526+SIGN($B526)*E$4)^4*'Load Cell Info'!$B$12+($B526+SIGN($B526)*E$4)^3*'Load Cell Info'!$B$11+($B526+SIGN($B526)*E$4)^2*'Load Cell Info'!$B$10+($B526+SIGN($B526)*E$4)*'Load Cell Info'!$B$9+'Load Cell Info'!$B$8,'Load Cell Info'!$F$13),"")</f>
        <v>0</v>
      </c>
      <c r="F526" s="88">
        <f>IFERROR(ROUND(($B526+SIGN($B526)*F$4)^5*'Load Cell Info'!$B$13+($B526+SIGN($B526)*F$4)^4*'Load Cell Info'!$B$12+($B526+SIGN($B526)*F$4)^3*'Load Cell Info'!$B$11+($B526+SIGN($B526)*F$4)^2*'Load Cell Info'!$B$10+($B526+SIGN($B526)*F$4)*'Load Cell Info'!$B$9+'Load Cell Info'!$B$8,'Load Cell Info'!$F$13),"")</f>
        <v>0</v>
      </c>
      <c r="G526" s="88">
        <f>IFERROR(ROUND(($B526+SIGN($B526)*G$4)^5*'Load Cell Info'!$B$13+($B526+SIGN($B526)*G$4)^4*'Load Cell Info'!$B$12+($B526+SIGN($B526)*G$4)^3*'Load Cell Info'!$B$11+($B526+SIGN($B526)*G$4)^2*'Load Cell Info'!$B$10+($B526+SIGN($B526)*G$4)*'Load Cell Info'!$B$9+'Load Cell Info'!$B$8,'Load Cell Info'!$F$13),"")</f>
        <v>0</v>
      </c>
      <c r="H526" s="88">
        <f>IFERROR(ROUND(($B526+SIGN($B526)*H$4)^5*'Load Cell Info'!$B$13+($B526+SIGN($B526)*H$4)^4*'Load Cell Info'!$B$12+($B526+SIGN($B526)*H$4)^3*'Load Cell Info'!$B$11+($B526+SIGN($B526)*H$4)^2*'Load Cell Info'!$B$10+($B526+SIGN($B526)*H$4)*'Load Cell Info'!$B$9+'Load Cell Info'!$B$8,'Load Cell Info'!$F$13),"")</f>
        <v>0</v>
      </c>
      <c r="I526" s="88">
        <f>IFERROR(ROUND(($B526+SIGN($B526)*I$4)^5*'Load Cell Info'!$B$13+($B526+SIGN($B526)*I$4)^4*'Load Cell Info'!$B$12+($B526+SIGN($B526)*I$4)^3*'Load Cell Info'!$B$11+($B526+SIGN($B526)*I$4)^2*'Load Cell Info'!$B$10+($B526+SIGN($B526)*I$4)*'Load Cell Info'!$B$9+'Load Cell Info'!$B$8,'Load Cell Info'!$F$13),"")</f>
        <v>0</v>
      </c>
      <c r="J526" s="88">
        <f>IFERROR(ROUND(($B526+SIGN($B526)*J$4)^5*'Load Cell Info'!$B$13+($B526+SIGN($B526)*J$4)^4*'Load Cell Info'!$B$12+($B526+SIGN($B526)*J$4)^3*'Load Cell Info'!$B$11+($B526+SIGN($B526)*J$4)^2*'Load Cell Info'!$B$10+($B526+SIGN($B526)*J$4)*'Load Cell Info'!$B$9+'Load Cell Info'!$B$8,'Load Cell Info'!$F$13),"")</f>
        <v>0</v>
      </c>
      <c r="K526" s="88">
        <f>IFERROR(ROUND(($B526+SIGN($B526)*K$4)^5*'Load Cell Info'!$B$13+($B526+SIGN($B526)*K$4)^4*'Load Cell Info'!$B$12+($B526+SIGN($B526)*K$4)^3*'Load Cell Info'!$B$11+($B526+SIGN($B526)*K$4)^2*'Load Cell Info'!$B$10+($B526+SIGN($B526)*K$4)*'Load Cell Info'!$B$9+'Load Cell Info'!$B$8,'Load Cell Info'!$F$13),"")</f>
        <v>0</v>
      </c>
      <c r="L526" s="88">
        <f>IFERROR(ROUND(($B526+SIGN($B526)*L$4)^5*'Load Cell Info'!$B$13+($B526+SIGN($B526)*L$4)^4*'Load Cell Info'!$B$12+($B526+SIGN($B526)*L$4)^3*'Load Cell Info'!$B$11+($B526+SIGN($B526)*L$4)^2*'Load Cell Info'!$B$10+($B526+SIGN($B526)*L$4)*'Load Cell Info'!$B$9+'Load Cell Info'!$B$8,'Load Cell Info'!$F$13),"")</f>
        <v>0</v>
      </c>
    </row>
    <row r="527" spans="2:12" ht="12" customHeight="1" x14ac:dyDescent="0.3">
      <c r="B527" s="83">
        <f>IF(B526="","",IF('Load Cell Info'!$B$8+'Load Cell Info'!$B$9*(SIGN('Load Cell Info'!$F$11)*'Load Cell Info'!$F$12*9+'Load Table'!B526)+'Load Cell Info'!$B$10*(SIGN('Load Cell Info'!$F$11)*'Load Cell Info'!$F$12*9+'Load Table'!B526)^2+'Load Cell Info'!$B$11*(SIGN('Load Cell Info'!$F$11)*'Load Cell Info'!$F$12*9+'Load Table'!B526)^3+'Load Cell Info'!$B$12*(SIGN('Load Cell Info'!$F$11)*'Load Cell Info'!$F$12*9+'Load Table'!B526)^4+'Load Cell Info'!$B$13*(SIGN('Load Cell Info'!$F$11)*'Load Cell Info'!$F$12*9+'Load Table'!B526)^5&gt;'Load Cell Info'!$F$9,"",SIGN('Load Cell Info'!$F$11)*'Load Cell Info'!$F$12*10+'Load Table'!B526))</f>
        <v>0</v>
      </c>
      <c r="C527" s="84">
        <f>IFERROR(ROUND(($B527+SIGN($B527)*C$4)^5*'Load Cell Info'!$B$13+($B527+SIGN($B527)*C$4)^4*'Load Cell Info'!$B$12+($B527+SIGN($B527)*C$4)^3*'Load Cell Info'!$B$11+($B527+SIGN($B527)*C$4)^2*'Load Cell Info'!$B$10+($B527+SIGN($B527)*C$4)*'Load Cell Info'!$B$9+'Load Cell Info'!$B$8,'Load Cell Info'!$F$13),"")</f>
        <v>0</v>
      </c>
      <c r="D527" s="84">
        <f>IFERROR(ROUND(($B527+SIGN($B527)*D$4)^5*'Load Cell Info'!$B$13+($B527+SIGN($B527)*D$4)^4*'Load Cell Info'!$B$12+($B527+SIGN($B527)*D$4)^3*'Load Cell Info'!$B$11+($B527+SIGN($B527)*D$4)^2*'Load Cell Info'!$B$10+($B527+SIGN($B527)*D$4)*'Load Cell Info'!$B$9+'Load Cell Info'!$B$8,'Load Cell Info'!$F$13),"")</f>
        <v>0</v>
      </c>
      <c r="E527" s="84">
        <f>IFERROR(ROUND(($B527+SIGN($B527)*E$4)^5*'Load Cell Info'!$B$13+($B527+SIGN($B527)*E$4)^4*'Load Cell Info'!$B$12+($B527+SIGN($B527)*E$4)^3*'Load Cell Info'!$B$11+($B527+SIGN($B527)*E$4)^2*'Load Cell Info'!$B$10+($B527+SIGN($B527)*E$4)*'Load Cell Info'!$B$9+'Load Cell Info'!$B$8,'Load Cell Info'!$F$13),"")</f>
        <v>0</v>
      </c>
      <c r="F527" s="84">
        <f>IFERROR(ROUND(($B527+SIGN($B527)*F$4)^5*'Load Cell Info'!$B$13+($B527+SIGN($B527)*F$4)^4*'Load Cell Info'!$B$12+($B527+SIGN($B527)*F$4)^3*'Load Cell Info'!$B$11+($B527+SIGN($B527)*F$4)^2*'Load Cell Info'!$B$10+($B527+SIGN($B527)*F$4)*'Load Cell Info'!$B$9+'Load Cell Info'!$B$8,'Load Cell Info'!$F$13),"")</f>
        <v>0</v>
      </c>
      <c r="G527" s="84">
        <f>IFERROR(ROUND(($B527+SIGN($B527)*G$4)^5*'Load Cell Info'!$B$13+($B527+SIGN($B527)*G$4)^4*'Load Cell Info'!$B$12+($B527+SIGN($B527)*G$4)^3*'Load Cell Info'!$B$11+($B527+SIGN($B527)*G$4)^2*'Load Cell Info'!$B$10+($B527+SIGN($B527)*G$4)*'Load Cell Info'!$B$9+'Load Cell Info'!$B$8,'Load Cell Info'!$F$13),"")</f>
        <v>0</v>
      </c>
      <c r="H527" s="84">
        <f>IFERROR(ROUND(($B527+SIGN($B527)*H$4)^5*'Load Cell Info'!$B$13+($B527+SIGN($B527)*H$4)^4*'Load Cell Info'!$B$12+($B527+SIGN($B527)*H$4)^3*'Load Cell Info'!$B$11+($B527+SIGN($B527)*H$4)^2*'Load Cell Info'!$B$10+($B527+SIGN($B527)*H$4)*'Load Cell Info'!$B$9+'Load Cell Info'!$B$8,'Load Cell Info'!$F$13),"")</f>
        <v>0</v>
      </c>
      <c r="I527" s="84">
        <f>IFERROR(ROUND(($B527+SIGN($B527)*I$4)^5*'Load Cell Info'!$B$13+($B527+SIGN($B527)*I$4)^4*'Load Cell Info'!$B$12+($B527+SIGN($B527)*I$4)^3*'Load Cell Info'!$B$11+($B527+SIGN($B527)*I$4)^2*'Load Cell Info'!$B$10+($B527+SIGN($B527)*I$4)*'Load Cell Info'!$B$9+'Load Cell Info'!$B$8,'Load Cell Info'!$F$13),"")</f>
        <v>0</v>
      </c>
      <c r="J527" s="84">
        <f>IFERROR(ROUND(($B527+SIGN($B527)*J$4)^5*'Load Cell Info'!$B$13+($B527+SIGN($B527)*J$4)^4*'Load Cell Info'!$B$12+($B527+SIGN($B527)*J$4)^3*'Load Cell Info'!$B$11+($B527+SIGN($B527)*J$4)^2*'Load Cell Info'!$B$10+($B527+SIGN($B527)*J$4)*'Load Cell Info'!$B$9+'Load Cell Info'!$B$8,'Load Cell Info'!$F$13),"")</f>
        <v>0</v>
      </c>
      <c r="K527" s="84">
        <f>IFERROR(ROUND(($B527+SIGN($B527)*K$4)^5*'Load Cell Info'!$B$13+($B527+SIGN($B527)*K$4)^4*'Load Cell Info'!$B$12+($B527+SIGN($B527)*K$4)^3*'Load Cell Info'!$B$11+($B527+SIGN($B527)*K$4)^2*'Load Cell Info'!$B$10+($B527+SIGN($B527)*K$4)*'Load Cell Info'!$B$9+'Load Cell Info'!$B$8,'Load Cell Info'!$F$13),"")</f>
        <v>0</v>
      </c>
      <c r="L527" s="84">
        <f>IFERROR(ROUND(($B527+SIGN($B527)*L$4)^5*'Load Cell Info'!$B$13+($B527+SIGN($B527)*L$4)^4*'Load Cell Info'!$B$12+($B527+SIGN($B527)*L$4)^3*'Load Cell Info'!$B$11+($B527+SIGN($B527)*L$4)^2*'Load Cell Info'!$B$10+($B527+SIGN($B527)*L$4)*'Load Cell Info'!$B$9+'Load Cell Info'!$B$8,'Load Cell Info'!$F$13),"")</f>
        <v>0</v>
      </c>
    </row>
    <row r="528" spans="2:12" ht="12" customHeight="1" x14ac:dyDescent="0.3">
      <c r="B528" s="87">
        <f>IF(B527="","",IF('Load Cell Info'!$B$8+'Load Cell Info'!$B$9*(SIGN('Load Cell Info'!$F$11)*'Load Cell Info'!$F$12*9+'Load Table'!B527)+'Load Cell Info'!$B$10*(SIGN('Load Cell Info'!$F$11)*'Load Cell Info'!$F$12*9+'Load Table'!B527)^2+'Load Cell Info'!$B$11*(SIGN('Load Cell Info'!$F$11)*'Load Cell Info'!$F$12*9+'Load Table'!B527)^3+'Load Cell Info'!$B$12*(SIGN('Load Cell Info'!$F$11)*'Load Cell Info'!$F$12*9+'Load Table'!B527)^4+'Load Cell Info'!$B$13*(SIGN('Load Cell Info'!$F$11)*'Load Cell Info'!$F$12*9+'Load Table'!B527)^5&gt;'Load Cell Info'!$F$9,"",SIGN('Load Cell Info'!$F$11)*'Load Cell Info'!$F$12*10+'Load Table'!B527))</f>
        <v>0</v>
      </c>
      <c r="C528" s="88">
        <f>IFERROR(ROUND(($B528+SIGN($B528)*C$4)^5*'Load Cell Info'!$B$13+($B528+SIGN($B528)*C$4)^4*'Load Cell Info'!$B$12+($B528+SIGN($B528)*C$4)^3*'Load Cell Info'!$B$11+($B528+SIGN($B528)*C$4)^2*'Load Cell Info'!$B$10+($B528+SIGN($B528)*C$4)*'Load Cell Info'!$B$9+'Load Cell Info'!$B$8,'Load Cell Info'!$F$13),"")</f>
        <v>0</v>
      </c>
      <c r="D528" s="88">
        <f>IFERROR(ROUND(($B528+SIGN($B528)*D$4)^5*'Load Cell Info'!$B$13+($B528+SIGN($B528)*D$4)^4*'Load Cell Info'!$B$12+($B528+SIGN($B528)*D$4)^3*'Load Cell Info'!$B$11+($B528+SIGN($B528)*D$4)^2*'Load Cell Info'!$B$10+($B528+SIGN($B528)*D$4)*'Load Cell Info'!$B$9+'Load Cell Info'!$B$8,'Load Cell Info'!$F$13),"")</f>
        <v>0</v>
      </c>
      <c r="E528" s="88">
        <f>IFERROR(ROUND(($B528+SIGN($B528)*E$4)^5*'Load Cell Info'!$B$13+($B528+SIGN($B528)*E$4)^4*'Load Cell Info'!$B$12+($B528+SIGN($B528)*E$4)^3*'Load Cell Info'!$B$11+($B528+SIGN($B528)*E$4)^2*'Load Cell Info'!$B$10+($B528+SIGN($B528)*E$4)*'Load Cell Info'!$B$9+'Load Cell Info'!$B$8,'Load Cell Info'!$F$13),"")</f>
        <v>0</v>
      </c>
      <c r="F528" s="88">
        <f>IFERROR(ROUND(($B528+SIGN($B528)*F$4)^5*'Load Cell Info'!$B$13+($B528+SIGN($B528)*F$4)^4*'Load Cell Info'!$B$12+($B528+SIGN($B528)*F$4)^3*'Load Cell Info'!$B$11+($B528+SIGN($B528)*F$4)^2*'Load Cell Info'!$B$10+($B528+SIGN($B528)*F$4)*'Load Cell Info'!$B$9+'Load Cell Info'!$B$8,'Load Cell Info'!$F$13),"")</f>
        <v>0</v>
      </c>
      <c r="G528" s="88">
        <f>IFERROR(ROUND(($B528+SIGN($B528)*G$4)^5*'Load Cell Info'!$B$13+($B528+SIGN($B528)*G$4)^4*'Load Cell Info'!$B$12+($B528+SIGN($B528)*G$4)^3*'Load Cell Info'!$B$11+($B528+SIGN($B528)*G$4)^2*'Load Cell Info'!$B$10+($B528+SIGN($B528)*G$4)*'Load Cell Info'!$B$9+'Load Cell Info'!$B$8,'Load Cell Info'!$F$13),"")</f>
        <v>0</v>
      </c>
      <c r="H528" s="88">
        <f>IFERROR(ROUND(($B528+SIGN($B528)*H$4)^5*'Load Cell Info'!$B$13+($B528+SIGN($B528)*H$4)^4*'Load Cell Info'!$B$12+($B528+SIGN($B528)*H$4)^3*'Load Cell Info'!$B$11+($B528+SIGN($B528)*H$4)^2*'Load Cell Info'!$B$10+($B528+SIGN($B528)*H$4)*'Load Cell Info'!$B$9+'Load Cell Info'!$B$8,'Load Cell Info'!$F$13),"")</f>
        <v>0</v>
      </c>
      <c r="I528" s="88">
        <f>IFERROR(ROUND(($B528+SIGN($B528)*I$4)^5*'Load Cell Info'!$B$13+($B528+SIGN($B528)*I$4)^4*'Load Cell Info'!$B$12+($B528+SIGN($B528)*I$4)^3*'Load Cell Info'!$B$11+($B528+SIGN($B528)*I$4)^2*'Load Cell Info'!$B$10+($B528+SIGN($B528)*I$4)*'Load Cell Info'!$B$9+'Load Cell Info'!$B$8,'Load Cell Info'!$F$13),"")</f>
        <v>0</v>
      </c>
      <c r="J528" s="88">
        <f>IFERROR(ROUND(($B528+SIGN($B528)*J$4)^5*'Load Cell Info'!$B$13+($B528+SIGN($B528)*J$4)^4*'Load Cell Info'!$B$12+($B528+SIGN($B528)*J$4)^3*'Load Cell Info'!$B$11+($B528+SIGN($B528)*J$4)^2*'Load Cell Info'!$B$10+($B528+SIGN($B528)*J$4)*'Load Cell Info'!$B$9+'Load Cell Info'!$B$8,'Load Cell Info'!$F$13),"")</f>
        <v>0</v>
      </c>
      <c r="K528" s="88">
        <f>IFERROR(ROUND(($B528+SIGN($B528)*K$4)^5*'Load Cell Info'!$B$13+($B528+SIGN($B528)*K$4)^4*'Load Cell Info'!$B$12+($B528+SIGN($B528)*K$4)^3*'Load Cell Info'!$B$11+($B528+SIGN($B528)*K$4)^2*'Load Cell Info'!$B$10+($B528+SIGN($B528)*K$4)*'Load Cell Info'!$B$9+'Load Cell Info'!$B$8,'Load Cell Info'!$F$13),"")</f>
        <v>0</v>
      </c>
      <c r="L528" s="88">
        <f>IFERROR(ROUND(($B528+SIGN($B528)*L$4)^5*'Load Cell Info'!$B$13+($B528+SIGN($B528)*L$4)^4*'Load Cell Info'!$B$12+($B528+SIGN($B528)*L$4)^3*'Load Cell Info'!$B$11+($B528+SIGN($B528)*L$4)^2*'Load Cell Info'!$B$10+($B528+SIGN($B528)*L$4)*'Load Cell Info'!$B$9+'Load Cell Info'!$B$8,'Load Cell Info'!$F$13),"")</f>
        <v>0</v>
      </c>
    </row>
    <row r="529" spans="2:12" ht="12" customHeight="1" x14ac:dyDescent="0.3">
      <c r="B529" s="83">
        <f>IF(B528="","",IF('Load Cell Info'!$B$8+'Load Cell Info'!$B$9*(SIGN('Load Cell Info'!$F$11)*'Load Cell Info'!$F$12*9+'Load Table'!B528)+'Load Cell Info'!$B$10*(SIGN('Load Cell Info'!$F$11)*'Load Cell Info'!$F$12*9+'Load Table'!B528)^2+'Load Cell Info'!$B$11*(SIGN('Load Cell Info'!$F$11)*'Load Cell Info'!$F$12*9+'Load Table'!B528)^3+'Load Cell Info'!$B$12*(SIGN('Load Cell Info'!$F$11)*'Load Cell Info'!$F$12*9+'Load Table'!B528)^4+'Load Cell Info'!$B$13*(SIGN('Load Cell Info'!$F$11)*'Load Cell Info'!$F$12*9+'Load Table'!B528)^5&gt;'Load Cell Info'!$F$9,"",SIGN('Load Cell Info'!$F$11)*'Load Cell Info'!$F$12*10+'Load Table'!B528))</f>
        <v>0</v>
      </c>
      <c r="C529" s="84">
        <f>IFERROR(ROUND(($B529+SIGN($B529)*C$4)^5*'Load Cell Info'!$B$13+($B529+SIGN($B529)*C$4)^4*'Load Cell Info'!$B$12+($B529+SIGN($B529)*C$4)^3*'Load Cell Info'!$B$11+($B529+SIGN($B529)*C$4)^2*'Load Cell Info'!$B$10+($B529+SIGN($B529)*C$4)*'Load Cell Info'!$B$9+'Load Cell Info'!$B$8,'Load Cell Info'!$F$13),"")</f>
        <v>0</v>
      </c>
      <c r="D529" s="84">
        <f>IFERROR(ROUND(($B529+SIGN($B529)*D$4)^5*'Load Cell Info'!$B$13+($B529+SIGN($B529)*D$4)^4*'Load Cell Info'!$B$12+($B529+SIGN($B529)*D$4)^3*'Load Cell Info'!$B$11+($B529+SIGN($B529)*D$4)^2*'Load Cell Info'!$B$10+($B529+SIGN($B529)*D$4)*'Load Cell Info'!$B$9+'Load Cell Info'!$B$8,'Load Cell Info'!$F$13),"")</f>
        <v>0</v>
      </c>
      <c r="E529" s="84">
        <f>IFERROR(ROUND(($B529+SIGN($B529)*E$4)^5*'Load Cell Info'!$B$13+($B529+SIGN($B529)*E$4)^4*'Load Cell Info'!$B$12+($B529+SIGN($B529)*E$4)^3*'Load Cell Info'!$B$11+($B529+SIGN($B529)*E$4)^2*'Load Cell Info'!$B$10+($B529+SIGN($B529)*E$4)*'Load Cell Info'!$B$9+'Load Cell Info'!$B$8,'Load Cell Info'!$F$13),"")</f>
        <v>0</v>
      </c>
      <c r="F529" s="84">
        <f>IFERROR(ROUND(($B529+SIGN($B529)*F$4)^5*'Load Cell Info'!$B$13+($B529+SIGN($B529)*F$4)^4*'Load Cell Info'!$B$12+($B529+SIGN($B529)*F$4)^3*'Load Cell Info'!$B$11+($B529+SIGN($B529)*F$4)^2*'Load Cell Info'!$B$10+($B529+SIGN($B529)*F$4)*'Load Cell Info'!$B$9+'Load Cell Info'!$B$8,'Load Cell Info'!$F$13),"")</f>
        <v>0</v>
      </c>
      <c r="G529" s="84">
        <f>IFERROR(ROUND(($B529+SIGN($B529)*G$4)^5*'Load Cell Info'!$B$13+($B529+SIGN($B529)*G$4)^4*'Load Cell Info'!$B$12+($B529+SIGN($B529)*G$4)^3*'Load Cell Info'!$B$11+($B529+SIGN($B529)*G$4)^2*'Load Cell Info'!$B$10+($B529+SIGN($B529)*G$4)*'Load Cell Info'!$B$9+'Load Cell Info'!$B$8,'Load Cell Info'!$F$13),"")</f>
        <v>0</v>
      </c>
      <c r="H529" s="84">
        <f>IFERROR(ROUND(($B529+SIGN($B529)*H$4)^5*'Load Cell Info'!$B$13+($B529+SIGN($B529)*H$4)^4*'Load Cell Info'!$B$12+($B529+SIGN($B529)*H$4)^3*'Load Cell Info'!$B$11+($B529+SIGN($B529)*H$4)^2*'Load Cell Info'!$B$10+($B529+SIGN($B529)*H$4)*'Load Cell Info'!$B$9+'Load Cell Info'!$B$8,'Load Cell Info'!$F$13),"")</f>
        <v>0</v>
      </c>
      <c r="I529" s="84">
        <f>IFERROR(ROUND(($B529+SIGN($B529)*I$4)^5*'Load Cell Info'!$B$13+($B529+SIGN($B529)*I$4)^4*'Load Cell Info'!$B$12+($B529+SIGN($B529)*I$4)^3*'Load Cell Info'!$B$11+($B529+SIGN($B529)*I$4)^2*'Load Cell Info'!$B$10+($B529+SIGN($B529)*I$4)*'Load Cell Info'!$B$9+'Load Cell Info'!$B$8,'Load Cell Info'!$F$13),"")</f>
        <v>0</v>
      </c>
      <c r="J529" s="84">
        <f>IFERROR(ROUND(($B529+SIGN($B529)*J$4)^5*'Load Cell Info'!$B$13+($B529+SIGN($B529)*J$4)^4*'Load Cell Info'!$B$12+($B529+SIGN($B529)*J$4)^3*'Load Cell Info'!$B$11+($B529+SIGN($B529)*J$4)^2*'Load Cell Info'!$B$10+($B529+SIGN($B529)*J$4)*'Load Cell Info'!$B$9+'Load Cell Info'!$B$8,'Load Cell Info'!$F$13),"")</f>
        <v>0</v>
      </c>
      <c r="K529" s="84">
        <f>IFERROR(ROUND(($B529+SIGN($B529)*K$4)^5*'Load Cell Info'!$B$13+($B529+SIGN($B529)*K$4)^4*'Load Cell Info'!$B$12+($B529+SIGN($B529)*K$4)^3*'Load Cell Info'!$B$11+($B529+SIGN($B529)*K$4)^2*'Load Cell Info'!$B$10+($B529+SIGN($B529)*K$4)*'Load Cell Info'!$B$9+'Load Cell Info'!$B$8,'Load Cell Info'!$F$13),"")</f>
        <v>0</v>
      </c>
      <c r="L529" s="84">
        <f>IFERROR(ROUND(($B529+SIGN($B529)*L$4)^5*'Load Cell Info'!$B$13+($B529+SIGN($B529)*L$4)^4*'Load Cell Info'!$B$12+($B529+SIGN($B529)*L$4)^3*'Load Cell Info'!$B$11+($B529+SIGN($B529)*L$4)^2*'Load Cell Info'!$B$10+($B529+SIGN($B529)*L$4)*'Load Cell Info'!$B$9+'Load Cell Info'!$B$8,'Load Cell Info'!$F$13),"")</f>
        <v>0</v>
      </c>
    </row>
    <row r="530" spans="2:12" ht="12" customHeight="1" x14ac:dyDescent="0.3">
      <c r="B530" s="87">
        <f>IF(B529="","",IF('Load Cell Info'!$B$8+'Load Cell Info'!$B$9*(SIGN('Load Cell Info'!$F$11)*'Load Cell Info'!$F$12*9+'Load Table'!B529)+'Load Cell Info'!$B$10*(SIGN('Load Cell Info'!$F$11)*'Load Cell Info'!$F$12*9+'Load Table'!B529)^2+'Load Cell Info'!$B$11*(SIGN('Load Cell Info'!$F$11)*'Load Cell Info'!$F$12*9+'Load Table'!B529)^3+'Load Cell Info'!$B$12*(SIGN('Load Cell Info'!$F$11)*'Load Cell Info'!$F$12*9+'Load Table'!B529)^4+'Load Cell Info'!$B$13*(SIGN('Load Cell Info'!$F$11)*'Load Cell Info'!$F$12*9+'Load Table'!B529)^5&gt;'Load Cell Info'!$F$9,"",SIGN('Load Cell Info'!$F$11)*'Load Cell Info'!$F$12*10+'Load Table'!B529))</f>
        <v>0</v>
      </c>
      <c r="C530" s="88">
        <f>IFERROR(ROUND(($B530+SIGN($B530)*C$4)^5*'Load Cell Info'!$B$13+($B530+SIGN($B530)*C$4)^4*'Load Cell Info'!$B$12+($B530+SIGN($B530)*C$4)^3*'Load Cell Info'!$B$11+($B530+SIGN($B530)*C$4)^2*'Load Cell Info'!$B$10+($B530+SIGN($B530)*C$4)*'Load Cell Info'!$B$9+'Load Cell Info'!$B$8,'Load Cell Info'!$F$13),"")</f>
        <v>0</v>
      </c>
      <c r="D530" s="88">
        <f>IFERROR(ROUND(($B530+SIGN($B530)*D$4)^5*'Load Cell Info'!$B$13+($B530+SIGN($B530)*D$4)^4*'Load Cell Info'!$B$12+($B530+SIGN($B530)*D$4)^3*'Load Cell Info'!$B$11+($B530+SIGN($B530)*D$4)^2*'Load Cell Info'!$B$10+($B530+SIGN($B530)*D$4)*'Load Cell Info'!$B$9+'Load Cell Info'!$B$8,'Load Cell Info'!$F$13),"")</f>
        <v>0</v>
      </c>
      <c r="E530" s="88">
        <f>IFERROR(ROUND(($B530+SIGN($B530)*E$4)^5*'Load Cell Info'!$B$13+($B530+SIGN($B530)*E$4)^4*'Load Cell Info'!$B$12+($B530+SIGN($B530)*E$4)^3*'Load Cell Info'!$B$11+($B530+SIGN($B530)*E$4)^2*'Load Cell Info'!$B$10+($B530+SIGN($B530)*E$4)*'Load Cell Info'!$B$9+'Load Cell Info'!$B$8,'Load Cell Info'!$F$13),"")</f>
        <v>0</v>
      </c>
      <c r="F530" s="88">
        <f>IFERROR(ROUND(($B530+SIGN($B530)*F$4)^5*'Load Cell Info'!$B$13+($B530+SIGN($B530)*F$4)^4*'Load Cell Info'!$B$12+($B530+SIGN($B530)*F$4)^3*'Load Cell Info'!$B$11+($B530+SIGN($B530)*F$4)^2*'Load Cell Info'!$B$10+($B530+SIGN($B530)*F$4)*'Load Cell Info'!$B$9+'Load Cell Info'!$B$8,'Load Cell Info'!$F$13),"")</f>
        <v>0</v>
      </c>
      <c r="G530" s="88">
        <f>IFERROR(ROUND(($B530+SIGN($B530)*G$4)^5*'Load Cell Info'!$B$13+($B530+SIGN($B530)*G$4)^4*'Load Cell Info'!$B$12+($B530+SIGN($B530)*G$4)^3*'Load Cell Info'!$B$11+($B530+SIGN($B530)*G$4)^2*'Load Cell Info'!$B$10+($B530+SIGN($B530)*G$4)*'Load Cell Info'!$B$9+'Load Cell Info'!$B$8,'Load Cell Info'!$F$13),"")</f>
        <v>0</v>
      </c>
      <c r="H530" s="88">
        <f>IFERROR(ROUND(($B530+SIGN($B530)*H$4)^5*'Load Cell Info'!$B$13+($B530+SIGN($B530)*H$4)^4*'Load Cell Info'!$B$12+($B530+SIGN($B530)*H$4)^3*'Load Cell Info'!$B$11+($B530+SIGN($B530)*H$4)^2*'Load Cell Info'!$B$10+($B530+SIGN($B530)*H$4)*'Load Cell Info'!$B$9+'Load Cell Info'!$B$8,'Load Cell Info'!$F$13),"")</f>
        <v>0</v>
      </c>
      <c r="I530" s="88">
        <f>IFERROR(ROUND(($B530+SIGN($B530)*I$4)^5*'Load Cell Info'!$B$13+($B530+SIGN($B530)*I$4)^4*'Load Cell Info'!$B$12+($B530+SIGN($B530)*I$4)^3*'Load Cell Info'!$B$11+($B530+SIGN($B530)*I$4)^2*'Load Cell Info'!$B$10+($B530+SIGN($B530)*I$4)*'Load Cell Info'!$B$9+'Load Cell Info'!$B$8,'Load Cell Info'!$F$13),"")</f>
        <v>0</v>
      </c>
      <c r="J530" s="88">
        <f>IFERROR(ROUND(($B530+SIGN($B530)*J$4)^5*'Load Cell Info'!$B$13+($B530+SIGN($B530)*J$4)^4*'Load Cell Info'!$B$12+($B530+SIGN($B530)*J$4)^3*'Load Cell Info'!$B$11+($B530+SIGN($B530)*J$4)^2*'Load Cell Info'!$B$10+($B530+SIGN($B530)*J$4)*'Load Cell Info'!$B$9+'Load Cell Info'!$B$8,'Load Cell Info'!$F$13),"")</f>
        <v>0</v>
      </c>
      <c r="K530" s="88">
        <f>IFERROR(ROUND(($B530+SIGN($B530)*K$4)^5*'Load Cell Info'!$B$13+($B530+SIGN($B530)*K$4)^4*'Load Cell Info'!$B$12+($B530+SIGN($B530)*K$4)^3*'Load Cell Info'!$B$11+($B530+SIGN($B530)*K$4)^2*'Load Cell Info'!$B$10+($B530+SIGN($B530)*K$4)*'Load Cell Info'!$B$9+'Load Cell Info'!$B$8,'Load Cell Info'!$F$13),"")</f>
        <v>0</v>
      </c>
      <c r="L530" s="88">
        <f>IFERROR(ROUND(($B530+SIGN($B530)*L$4)^5*'Load Cell Info'!$B$13+($B530+SIGN($B530)*L$4)^4*'Load Cell Info'!$B$12+($B530+SIGN($B530)*L$4)^3*'Load Cell Info'!$B$11+($B530+SIGN($B530)*L$4)^2*'Load Cell Info'!$B$10+($B530+SIGN($B530)*L$4)*'Load Cell Info'!$B$9+'Load Cell Info'!$B$8,'Load Cell Info'!$F$13),"")</f>
        <v>0</v>
      </c>
    </row>
    <row r="531" spans="2:12" ht="12" customHeight="1" x14ac:dyDescent="0.3">
      <c r="B531" s="83">
        <f>IF(B530="","",IF('Load Cell Info'!$B$8+'Load Cell Info'!$B$9*(SIGN('Load Cell Info'!$F$11)*'Load Cell Info'!$F$12*9+'Load Table'!B530)+'Load Cell Info'!$B$10*(SIGN('Load Cell Info'!$F$11)*'Load Cell Info'!$F$12*9+'Load Table'!B530)^2+'Load Cell Info'!$B$11*(SIGN('Load Cell Info'!$F$11)*'Load Cell Info'!$F$12*9+'Load Table'!B530)^3+'Load Cell Info'!$B$12*(SIGN('Load Cell Info'!$F$11)*'Load Cell Info'!$F$12*9+'Load Table'!B530)^4+'Load Cell Info'!$B$13*(SIGN('Load Cell Info'!$F$11)*'Load Cell Info'!$F$12*9+'Load Table'!B530)^5&gt;'Load Cell Info'!$F$9,"",SIGN('Load Cell Info'!$F$11)*'Load Cell Info'!$F$12*10+'Load Table'!B530))</f>
        <v>0</v>
      </c>
      <c r="C531" s="84">
        <f>IFERROR(ROUND(($B531+SIGN($B531)*C$4)^5*'Load Cell Info'!$B$13+($B531+SIGN($B531)*C$4)^4*'Load Cell Info'!$B$12+($B531+SIGN($B531)*C$4)^3*'Load Cell Info'!$B$11+($B531+SIGN($B531)*C$4)^2*'Load Cell Info'!$B$10+($B531+SIGN($B531)*C$4)*'Load Cell Info'!$B$9+'Load Cell Info'!$B$8,'Load Cell Info'!$F$13),"")</f>
        <v>0</v>
      </c>
      <c r="D531" s="84">
        <f>IFERROR(ROUND(($B531+SIGN($B531)*D$4)^5*'Load Cell Info'!$B$13+($B531+SIGN($B531)*D$4)^4*'Load Cell Info'!$B$12+($B531+SIGN($B531)*D$4)^3*'Load Cell Info'!$B$11+($B531+SIGN($B531)*D$4)^2*'Load Cell Info'!$B$10+($B531+SIGN($B531)*D$4)*'Load Cell Info'!$B$9+'Load Cell Info'!$B$8,'Load Cell Info'!$F$13),"")</f>
        <v>0</v>
      </c>
      <c r="E531" s="84">
        <f>IFERROR(ROUND(($B531+SIGN($B531)*E$4)^5*'Load Cell Info'!$B$13+($B531+SIGN($B531)*E$4)^4*'Load Cell Info'!$B$12+($B531+SIGN($B531)*E$4)^3*'Load Cell Info'!$B$11+($B531+SIGN($B531)*E$4)^2*'Load Cell Info'!$B$10+($B531+SIGN($B531)*E$4)*'Load Cell Info'!$B$9+'Load Cell Info'!$B$8,'Load Cell Info'!$F$13),"")</f>
        <v>0</v>
      </c>
      <c r="F531" s="84">
        <f>IFERROR(ROUND(($B531+SIGN($B531)*F$4)^5*'Load Cell Info'!$B$13+($B531+SIGN($B531)*F$4)^4*'Load Cell Info'!$B$12+($B531+SIGN($B531)*F$4)^3*'Load Cell Info'!$B$11+($B531+SIGN($B531)*F$4)^2*'Load Cell Info'!$B$10+($B531+SIGN($B531)*F$4)*'Load Cell Info'!$B$9+'Load Cell Info'!$B$8,'Load Cell Info'!$F$13),"")</f>
        <v>0</v>
      </c>
      <c r="G531" s="84">
        <f>IFERROR(ROUND(($B531+SIGN($B531)*G$4)^5*'Load Cell Info'!$B$13+($B531+SIGN($B531)*G$4)^4*'Load Cell Info'!$B$12+($B531+SIGN($B531)*G$4)^3*'Load Cell Info'!$B$11+($B531+SIGN($B531)*G$4)^2*'Load Cell Info'!$B$10+($B531+SIGN($B531)*G$4)*'Load Cell Info'!$B$9+'Load Cell Info'!$B$8,'Load Cell Info'!$F$13),"")</f>
        <v>0</v>
      </c>
      <c r="H531" s="84">
        <f>IFERROR(ROUND(($B531+SIGN($B531)*H$4)^5*'Load Cell Info'!$B$13+($B531+SIGN($B531)*H$4)^4*'Load Cell Info'!$B$12+($B531+SIGN($B531)*H$4)^3*'Load Cell Info'!$B$11+($B531+SIGN($B531)*H$4)^2*'Load Cell Info'!$B$10+($B531+SIGN($B531)*H$4)*'Load Cell Info'!$B$9+'Load Cell Info'!$B$8,'Load Cell Info'!$F$13),"")</f>
        <v>0</v>
      </c>
      <c r="I531" s="84">
        <f>IFERROR(ROUND(($B531+SIGN($B531)*I$4)^5*'Load Cell Info'!$B$13+($B531+SIGN($B531)*I$4)^4*'Load Cell Info'!$B$12+($B531+SIGN($B531)*I$4)^3*'Load Cell Info'!$B$11+($B531+SIGN($B531)*I$4)^2*'Load Cell Info'!$B$10+($B531+SIGN($B531)*I$4)*'Load Cell Info'!$B$9+'Load Cell Info'!$B$8,'Load Cell Info'!$F$13),"")</f>
        <v>0</v>
      </c>
      <c r="J531" s="84">
        <f>IFERROR(ROUND(($B531+SIGN($B531)*J$4)^5*'Load Cell Info'!$B$13+($B531+SIGN($B531)*J$4)^4*'Load Cell Info'!$B$12+($B531+SIGN($B531)*J$4)^3*'Load Cell Info'!$B$11+($B531+SIGN($B531)*J$4)^2*'Load Cell Info'!$B$10+($B531+SIGN($B531)*J$4)*'Load Cell Info'!$B$9+'Load Cell Info'!$B$8,'Load Cell Info'!$F$13),"")</f>
        <v>0</v>
      </c>
      <c r="K531" s="84">
        <f>IFERROR(ROUND(($B531+SIGN($B531)*K$4)^5*'Load Cell Info'!$B$13+($B531+SIGN($B531)*K$4)^4*'Load Cell Info'!$B$12+($B531+SIGN($B531)*K$4)^3*'Load Cell Info'!$B$11+($B531+SIGN($B531)*K$4)^2*'Load Cell Info'!$B$10+($B531+SIGN($B531)*K$4)*'Load Cell Info'!$B$9+'Load Cell Info'!$B$8,'Load Cell Info'!$F$13),"")</f>
        <v>0</v>
      </c>
      <c r="L531" s="84">
        <f>IFERROR(ROUND(($B531+SIGN($B531)*L$4)^5*'Load Cell Info'!$B$13+($B531+SIGN($B531)*L$4)^4*'Load Cell Info'!$B$12+($B531+SIGN($B531)*L$4)^3*'Load Cell Info'!$B$11+($B531+SIGN($B531)*L$4)^2*'Load Cell Info'!$B$10+($B531+SIGN($B531)*L$4)*'Load Cell Info'!$B$9+'Load Cell Info'!$B$8,'Load Cell Info'!$F$13),"")</f>
        <v>0</v>
      </c>
    </row>
    <row r="532" spans="2:12" ht="12" customHeight="1" x14ac:dyDescent="0.3">
      <c r="B532" s="87">
        <f>IF(B531="","",IF('Load Cell Info'!$B$8+'Load Cell Info'!$B$9*(SIGN('Load Cell Info'!$F$11)*'Load Cell Info'!$F$12*9+'Load Table'!B531)+'Load Cell Info'!$B$10*(SIGN('Load Cell Info'!$F$11)*'Load Cell Info'!$F$12*9+'Load Table'!B531)^2+'Load Cell Info'!$B$11*(SIGN('Load Cell Info'!$F$11)*'Load Cell Info'!$F$12*9+'Load Table'!B531)^3+'Load Cell Info'!$B$12*(SIGN('Load Cell Info'!$F$11)*'Load Cell Info'!$F$12*9+'Load Table'!B531)^4+'Load Cell Info'!$B$13*(SIGN('Load Cell Info'!$F$11)*'Load Cell Info'!$F$12*9+'Load Table'!B531)^5&gt;'Load Cell Info'!$F$9,"",SIGN('Load Cell Info'!$F$11)*'Load Cell Info'!$F$12*10+'Load Table'!B531))</f>
        <v>0</v>
      </c>
      <c r="C532" s="88">
        <f>IFERROR(ROUND(($B532+SIGN($B532)*C$4)^5*'Load Cell Info'!$B$13+($B532+SIGN($B532)*C$4)^4*'Load Cell Info'!$B$12+($B532+SIGN($B532)*C$4)^3*'Load Cell Info'!$B$11+($B532+SIGN($B532)*C$4)^2*'Load Cell Info'!$B$10+($B532+SIGN($B532)*C$4)*'Load Cell Info'!$B$9+'Load Cell Info'!$B$8,'Load Cell Info'!$F$13),"")</f>
        <v>0</v>
      </c>
      <c r="D532" s="88">
        <f>IFERROR(ROUND(($B532+SIGN($B532)*D$4)^5*'Load Cell Info'!$B$13+($B532+SIGN($B532)*D$4)^4*'Load Cell Info'!$B$12+($B532+SIGN($B532)*D$4)^3*'Load Cell Info'!$B$11+($B532+SIGN($B532)*D$4)^2*'Load Cell Info'!$B$10+($B532+SIGN($B532)*D$4)*'Load Cell Info'!$B$9+'Load Cell Info'!$B$8,'Load Cell Info'!$F$13),"")</f>
        <v>0</v>
      </c>
      <c r="E532" s="88">
        <f>IFERROR(ROUND(($B532+SIGN($B532)*E$4)^5*'Load Cell Info'!$B$13+($B532+SIGN($B532)*E$4)^4*'Load Cell Info'!$B$12+($B532+SIGN($B532)*E$4)^3*'Load Cell Info'!$B$11+($B532+SIGN($B532)*E$4)^2*'Load Cell Info'!$B$10+($B532+SIGN($B532)*E$4)*'Load Cell Info'!$B$9+'Load Cell Info'!$B$8,'Load Cell Info'!$F$13),"")</f>
        <v>0</v>
      </c>
      <c r="F532" s="88">
        <f>IFERROR(ROUND(($B532+SIGN($B532)*F$4)^5*'Load Cell Info'!$B$13+($B532+SIGN($B532)*F$4)^4*'Load Cell Info'!$B$12+($B532+SIGN($B532)*F$4)^3*'Load Cell Info'!$B$11+($B532+SIGN($B532)*F$4)^2*'Load Cell Info'!$B$10+($B532+SIGN($B532)*F$4)*'Load Cell Info'!$B$9+'Load Cell Info'!$B$8,'Load Cell Info'!$F$13),"")</f>
        <v>0</v>
      </c>
      <c r="G532" s="88">
        <f>IFERROR(ROUND(($B532+SIGN($B532)*G$4)^5*'Load Cell Info'!$B$13+($B532+SIGN($B532)*G$4)^4*'Load Cell Info'!$B$12+($B532+SIGN($B532)*G$4)^3*'Load Cell Info'!$B$11+($B532+SIGN($B532)*G$4)^2*'Load Cell Info'!$B$10+($B532+SIGN($B532)*G$4)*'Load Cell Info'!$B$9+'Load Cell Info'!$B$8,'Load Cell Info'!$F$13),"")</f>
        <v>0</v>
      </c>
      <c r="H532" s="88">
        <f>IFERROR(ROUND(($B532+SIGN($B532)*H$4)^5*'Load Cell Info'!$B$13+($B532+SIGN($B532)*H$4)^4*'Load Cell Info'!$B$12+($B532+SIGN($B532)*H$4)^3*'Load Cell Info'!$B$11+($B532+SIGN($B532)*H$4)^2*'Load Cell Info'!$B$10+($B532+SIGN($B532)*H$4)*'Load Cell Info'!$B$9+'Load Cell Info'!$B$8,'Load Cell Info'!$F$13),"")</f>
        <v>0</v>
      </c>
      <c r="I532" s="88">
        <f>IFERROR(ROUND(($B532+SIGN($B532)*I$4)^5*'Load Cell Info'!$B$13+($B532+SIGN($B532)*I$4)^4*'Load Cell Info'!$B$12+($B532+SIGN($B532)*I$4)^3*'Load Cell Info'!$B$11+($B532+SIGN($B532)*I$4)^2*'Load Cell Info'!$B$10+($B532+SIGN($B532)*I$4)*'Load Cell Info'!$B$9+'Load Cell Info'!$B$8,'Load Cell Info'!$F$13),"")</f>
        <v>0</v>
      </c>
      <c r="J532" s="88">
        <f>IFERROR(ROUND(($B532+SIGN($B532)*J$4)^5*'Load Cell Info'!$B$13+($B532+SIGN($B532)*J$4)^4*'Load Cell Info'!$B$12+($B532+SIGN($B532)*J$4)^3*'Load Cell Info'!$B$11+($B532+SIGN($B532)*J$4)^2*'Load Cell Info'!$B$10+($B532+SIGN($B532)*J$4)*'Load Cell Info'!$B$9+'Load Cell Info'!$B$8,'Load Cell Info'!$F$13),"")</f>
        <v>0</v>
      </c>
      <c r="K532" s="88">
        <f>IFERROR(ROUND(($B532+SIGN($B532)*K$4)^5*'Load Cell Info'!$B$13+($B532+SIGN($B532)*K$4)^4*'Load Cell Info'!$B$12+($B532+SIGN($B532)*K$4)^3*'Load Cell Info'!$B$11+($B532+SIGN($B532)*K$4)^2*'Load Cell Info'!$B$10+($B532+SIGN($B532)*K$4)*'Load Cell Info'!$B$9+'Load Cell Info'!$B$8,'Load Cell Info'!$F$13),"")</f>
        <v>0</v>
      </c>
      <c r="L532" s="88">
        <f>IFERROR(ROUND(($B532+SIGN($B532)*L$4)^5*'Load Cell Info'!$B$13+($B532+SIGN($B532)*L$4)^4*'Load Cell Info'!$B$12+($B532+SIGN($B532)*L$4)^3*'Load Cell Info'!$B$11+($B532+SIGN($B532)*L$4)^2*'Load Cell Info'!$B$10+($B532+SIGN($B532)*L$4)*'Load Cell Info'!$B$9+'Load Cell Info'!$B$8,'Load Cell Info'!$F$13),"")</f>
        <v>0</v>
      </c>
    </row>
    <row r="533" spans="2:12" ht="12" customHeight="1" x14ac:dyDescent="0.3">
      <c r="B533" s="83">
        <f>IF(B532="","",IF('Load Cell Info'!$B$8+'Load Cell Info'!$B$9*(SIGN('Load Cell Info'!$F$11)*'Load Cell Info'!$F$12*9+'Load Table'!B532)+'Load Cell Info'!$B$10*(SIGN('Load Cell Info'!$F$11)*'Load Cell Info'!$F$12*9+'Load Table'!B532)^2+'Load Cell Info'!$B$11*(SIGN('Load Cell Info'!$F$11)*'Load Cell Info'!$F$12*9+'Load Table'!B532)^3+'Load Cell Info'!$B$12*(SIGN('Load Cell Info'!$F$11)*'Load Cell Info'!$F$12*9+'Load Table'!B532)^4+'Load Cell Info'!$B$13*(SIGN('Load Cell Info'!$F$11)*'Load Cell Info'!$F$12*9+'Load Table'!B532)^5&gt;'Load Cell Info'!$F$9,"",SIGN('Load Cell Info'!$F$11)*'Load Cell Info'!$F$12*10+'Load Table'!B532))</f>
        <v>0</v>
      </c>
      <c r="C533" s="84">
        <f>IFERROR(ROUND(($B533+SIGN($B533)*C$4)^5*'Load Cell Info'!$B$13+($B533+SIGN($B533)*C$4)^4*'Load Cell Info'!$B$12+($B533+SIGN($B533)*C$4)^3*'Load Cell Info'!$B$11+($B533+SIGN($B533)*C$4)^2*'Load Cell Info'!$B$10+($B533+SIGN($B533)*C$4)*'Load Cell Info'!$B$9+'Load Cell Info'!$B$8,'Load Cell Info'!$F$13),"")</f>
        <v>0</v>
      </c>
      <c r="D533" s="84">
        <f>IFERROR(ROUND(($B533+SIGN($B533)*D$4)^5*'Load Cell Info'!$B$13+($B533+SIGN($B533)*D$4)^4*'Load Cell Info'!$B$12+($B533+SIGN($B533)*D$4)^3*'Load Cell Info'!$B$11+($B533+SIGN($B533)*D$4)^2*'Load Cell Info'!$B$10+($B533+SIGN($B533)*D$4)*'Load Cell Info'!$B$9+'Load Cell Info'!$B$8,'Load Cell Info'!$F$13),"")</f>
        <v>0</v>
      </c>
      <c r="E533" s="84">
        <f>IFERROR(ROUND(($B533+SIGN($B533)*E$4)^5*'Load Cell Info'!$B$13+($B533+SIGN($B533)*E$4)^4*'Load Cell Info'!$B$12+($B533+SIGN($B533)*E$4)^3*'Load Cell Info'!$B$11+($B533+SIGN($B533)*E$4)^2*'Load Cell Info'!$B$10+($B533+SIGN($B533)*E$4)*'Load Cell Info'!$B$9+'Load Cell Info'!$B$8,'Load Cell Info'!$F$13),"")</f>
        <v>0</v>
      </c>
      <c r="F533" s="84">
        <f>IFERROR(ROUND(($B533+SIGN($B533)*F$4)^5*'Load Cell Info'!$B$13+($B533+SIGN($B533)*F$4)^4*'Load Cell Info'!$B$12+($B533+SIGN($B533)*F$4)^3*'Load Cell Info'!$B$11+($B533+SIGN($B533)*F$4)^2*'Load Cell Info'!$B$10+($B533+SIGN($B533)*F$4)*'Load Cell Info'!$B$9+'Load Cell Info'!$B$8,'Load Cell Info'!$F$13),"")</f>
        <v>0</v>
      </c>
      <c r="G533" s="84">
        <f>IFERROR(ROUND(($B533+SIGN($B533)*G$4)^5*'Load Cell Info'!$B$13+($B533+SIGN($B533)*G$4)^4*'Load Cell Info'!$B$12+($B533+SIGN($B533)*G$4)^3*'Load Cell Info'!$B$11+($B533+SIGN($B533)*G$4)^2*'Load Cell Info'!$B$10+($B533+SIGN($B533)*G$4)*'Load Cell Info'!$B$9+'Load Cell Info'!$B$8,'Load Cell Info'!$F$13),"")</f>
        <v>0</v>
      </c>
      <c r="H533" s="84">
        <f>IFERROR(ROUND(($B533+SIGN($B533)*H$4)^5*'Load Cell Info'!$B$13+($B533+SIGN($B533)*H$4)^4*'Load Cell Info'!$B$12+($B533+SIGN($B533)*H$4)^3*'Load Cell Info'!$B$11+($B533+SIGN($B533)*H$4)^2*'Load Cell Info'!$B$10+($B533+SIGN($B533)*H$4)*'Load Cell Info'!$B$9+'Load Cell Info'!$B$8,'Load Cell Info'!$F$13),"")</f>
        <v>0</v>
      </c>
      <c r="I533" s="84">
        <f>IFERROR(ROUND(($B533+SIGN($B533)*I$4)^5*'Load Cell Info'!$B$13+($B533+SIGN($B533)*I$4)^4*'Load Cell Info'!$B$12+($B533+SIGN($B533)*I$4)^3*'Load Cell Info'!$B$11+($B533+SIGN($B533)*I$4)^2*'Load Cell Info'!$B$10+($B533+SIGN($B533)*I$4)*'Load Cell Info'!$B$9+'Load Cell Info'!$B$8,'Load Cell Info'!$F$13),"")</f>
        <v>0</v>
      </c>
      <c r="J533" s="84">
        <f>IFERROR(ROUND(($B533+SIGN($B533)*J$4)^5*'Load Cell Info'!$B$13+($B533+SIGN($B533)*J$4)^4*'Load Cell Info'!$B$12+($B533+SIGN($B533)*J$4)^3*'Load Cell Info'!$B$11+($B533+SIGN($B533)*J$4)^2*'Load Cell Info'!$B$10+($B533+SIGN($B533)*J$4)*'Load Cell Info'!$B$9+'Load Cell Info'!$B$8,'Load Cell Info'!$F$13),"")</f>
        <v>0</v>
      </c>
      <c r="K533" s="84">
        <f>IFERROR(ROUND(($B533+SIGN($B533)*K$4)^5*'Load Cell Info'!$B$13+($B533+SIGN($B533)*K$4)^4*'Load Cell Info'!$B$12+($B533+SIGN($B533)*K$4)^3*'Load Cell Info'!$B$11+($B533+SIGN($B533)*K$4)^2*'Load Cell Info'!$B$10+($B533+SIGN($B533)*K$4)*'Load Cell Info'!$B$9+'Load Cell Info'!$B$8,'Load Cell Info'!$F$13),"")</f>
        <v>0</v>
      </c>
      <c r="L533" s="84">
        <f>IFERROR(ROUND(($B533+SIGN($B533)*L$4)^5*'Load Cell Info'!$B$13+($B533+SIGN($B533)*L$4)^4*'Load Cell Info'!$B$12+($B533+SIGN($B533)*L$4)^3*'Load Cell Info'!$B$11+($B533+SIGN($B533)*L$4)^2*'Load Cell Info'!$B$10+($B533+SIGN($B533)*L$4)*'Load Cell Info'!$B$9+'Load Cell Info'!$B$8,'Load Cell Info'!$F$13),"")</f>
        <v>0</v>
      </c>
    </row>
    <row r="534" spans="2:12" ht="12" customHeight="1" x14ac:dyDescent="0.3">
      <c r="B534" s="87">
        <f>IF(B533="","",IF('Load Cell Info'!$B$8+'Load Cell Info'!$B$9*(SIGN('Load Cell Info'!$F$11)*'Load Cell Info'!$F$12*9+'Load Table'!B533)+'Load Cell Info'!$B$10*(SIGN('Load Cell Info'!$F$11)*'Load Cell Info'!$F$12*9+'Load Table'!B533)^2+'Load Cell Info'!$B$11*(SIGN('Load Cell Info'!$F$11)*'Load Cell Info'!$F$12*9+'Load Table'!B533)^3+'Load Cell Info'!$B$12*(SIGN('Load Cell Info'!$F$11)*'Load Cell Info'!$F$12*9+'Load Table'!B533)^4+'Load Cell Info'!$B$13*(SIGN('Load Cell Info'!$F$11)*'Load Cell Info'!$F$12*9+'Load Table'!B533)^5&gt;'Load Cell Info'!$F$9,"",SIGN('Load Cell Info'!$F$11)*'Load Cell Info'!$F$12*10+'Load Table'!B533))</f>
        <v>0</v>
      </c>
      <c r="C534" s="88">
        <f>IFERROR(ROUND(($B534+SIGN($B534)*C$4)^5*'Load Cell Info'!$B$13+($B534+SIGN($B534)*C$4)^4*'Load Cell Info'!$B$12+($B534+SIGN($B534)*C$4)^3*'Load Cell Info'!$B$11+($B534+SIGN($B534)*C$4)^2*'Load Cell Info'!$B$10+($B534+SIGN($B534)*C$4)*'Load Cell Info'!$B$9+'Load Cell Info'!$B$8,'Load Cell Info'!$F$13),"")</f>
        <v>0</v>
      </c>
      <c r="D534" s="88">
        <f>IFERROR(ROUND(($B534+SIGN($B534)*D$4)^5*'Load Cell Info'!$B$13+($B534+SIGN($B534)*D$4)^4*'Load Cell Info'!$B$12+($B534+SIGN($B534)*D$4)^3*'Load Cell Info'!$B$11+($B534+SIGN($B534)*D$4)^2*'Load Cell Info'!$B$10+($B534+SIGN($B534)*D$4)*'Load Cell Info'!$B$9+'Load Cell Info'!$B$8,'Load Cell Info'!$F$13),"")</f>
        <v>0</v>
      </c>
      <c r="E534" s="88">
        <f>IFERROR(ROUND(($B534+SIGN($B534)*E$4)^5*'Load Cell Info'!$B$13+($B534+SIGN($B534)*E$4)^4*'Load Cell Info'!$B$12+($B534+SIGN($B534)*E$4)^3*'Load Cell Info'!$B$11+($B534+SIGN($B534)*E$4)^2*'Load Cell Info'!$B$10+($B534+SIGN($B534)*E$4)*'Load Cell Info'!$B$9+'Load Cell Info'!$B$8,'Load Cell Info'!$F$13),"")</f>
        <v>0</v>
      </c>
      <c r="F534" s="88">
        <f>IFERROR(ROUND(($B534+SIGN($B534)*F$4)^5*'Load Cell Info'!$B$13+($B534+SIGN($B534)*F$4)^4*'Load Cell Info'!$B$12+($B534+SIGN($B534)*F$4)^3*'Load Cell Info'!$B$11+($B534+SIGN($B534)*F$4)^2*'Load Cell Info'!$B$10+($B534+SIGN($B534)*F$4)*'Load Cell Info'!$B$9+'Load Cell Info'!$B$8,'Load Cell Info'!$F$13),"")</f>
        <v>0</v>
      </c>
      <c r="G534" s="88">
        <f>IFERROR(ROUND(($B534+SIGN($B534)*G$4)^5*'Load Cell Info'!$B$13+($B534+SIGN($B534)*G$4)^4*'Load Cell Info'!$B$12+($B534+SIGN($B534)*G$4)^3*'Load Cell Info'!$B$11+($B534+SIGN($B534)*G$4)^2*'Load Cell Info'!$B$10+($B534+SIGN($B534)*G$4)*'Load Cell Info'!$B$9+'Load Cell Info'!$B$8,'Load Cell Info'!$F$13),"")</f>
        <v>0</v>
      </c>
      <c r="H534" s="88">
        <f>IFERROR(ROUND(($B534+SIGN($B534)*H$4)^5*'Load Cell Info'!$B$13+($B534+SIGN($B534)*H$4)^4*'Load Cell Info'!$B$12+($B534+SIGN($B534)*H$4)^3*'Load Cell Info'!$B$11+($B534+SIGN($B534)*H$4)^2*'Load Cell Info'!$B$10+($B534+SIGN($B534)*H$4)*'Load Cell Info'!$B$9+'Load Cell Info'!$B$8,'Load Cell Info'!$F$13),"")</f>
        <v>0</v>
      </c>
      <c r="I534" s="88">
        <f>IFERROR(ROUND(($B534+SIGN($B534)*I$4)^5*'Load Cell Info'!$B$13+($B534+SIGN($B534)*I$4)^4*'Load Cell Info'!$B$12+($B534+SIGN($B534)*I$4)^3*'Load Cell Info'!$B$11+($B534+SIGN($B534)*I$4)^2*'Load Cell Info'!$B$10+($B534+SIGN($B534)*I$4)*'Load Cell Info'!$B$9+'Load Cell Info'!$B$8,'Load Cell Info'!$F$13),"")</f>
        <v>0</v>
      </c>
      <c r="J534" s="88">
        <f>IFERROR(ROUND(($B534+SIGN($B534)*J$4)^5*'Load Cell Info'!$B$13+($B534+SIGN($B534)*J$4)^4*'Load Cell Info'!$B$12+($B534+SIGN($B534)*J$4)^3*'Load Cell Info'!$B$11+($B534+SIGN($B534)*J$4)^2*'Load Cell Info'!$B$10+($B534+SIGN($B534)*J$4)*'Load Cell Info'!$B$9+'Load Cell Info'!$B$8,'Load Cell Info'!$F$13),"")</f>
        <v>0</v>
      </c>
      <c r="K534" s="88">
        <f>IFERROR(ROUND(($B534+SIGN($B534)*K$4)^5*'Load Cell Info'!$B$13+($B534+SIGN($B534)*K$4)^4*'Load Cell Info'!$B$12+($B534+SIGN($B534)*K$4)^3*'Load Cell Info'!$B$11+($B534+SIGN($B534)*K$4)^2*'Load Cell Info'!$B$10+($B534+SIGN($B534)*K$4)*'Load Cell Info'!$B$9+'Load Cell Info'!$B$8,'Load Cell Info'!$F$13),"")</f>
        <v>0</v>
      </c>
      <c r="L534" s="88">
        <f>IFERROR(ROUND(($B534+SIGN($B534)*L$4)^5*'Load Cell Info'!$B$13+($B534+SIGN($B534)*L$4)^4*'Load Cell Info'!$B$12+($B534+SIGN($B534)*L$4)^3*'Load Cell Info'!$B$11+($B534+SIGN($B534)*L$4)^2*'Load Cell Info'!$B$10+($B534+SIGN($B534)*L$4)*'Load Cell Info'!$B$9+'Load Cell Info'!$B$8,'Load Cell Info'!$F$13),"")</f>
        <v>0</v>
      </c>
    </row>
    <row r="535" spans="2:12" ht="12" customHeight="1" x14ac:dyDescent="0.3">
      <c r="B535" s="83">
        <f>IF(B534="","",IF('Load Cell Info'!$B$8+'Load Cell Info'!$B$9*(SIGN('Load Cell Info'!$F$11)*'Load Cell Info'!$F$12*9+'Load Table'!B534)+'Load Cell Info'!$B$10*(SIGN('Load Cell Info'!$F$11)*'Load Cell Info'!$F$12*9+'Load Table'!B534)^2+'Load Cell Info'!$B$11*(SIGN('Load Cell Info'!$F$11)*'Load Cell Info'!$F$12*9+'Load Table'!B534)^3+'Load Cell Info'!$B$12*(SIGN('Load Cell Info'!$F$11)*'Load Cell Info'!$F$12*9+'Load Table'!B534)^4+'Load Cell Info'!$B$13*(SIGN('Load Cell Info'!$F$11)*'Load Cell Info'!$F$12*9+'Load Table'!B534)^5&gt;'Load Cell Info'!$F$9,"",SIGN('Load Cell Info'!$F$11)*'Load Cell Info'!$F$12*10+'Load Table'!B534))</f>
        <v>0</v>
      </c>
      <c r="C535" s="84">
        <f>IFERROR(ROUND(($B535+SIGN($B535)*C$4)^5*'Load Cell Info'!$B$13+($B535+SIGN($B535)*C$4)^4*'Load Cell Info'!$B$12+($B535+SIGN($B535)*C$4)^3*'Load Cell Info'!$B$11+($B535+SIGN($B535)*C$4)^2*'Load Cell Info'!$B$10+($B535+SIGN($B535)*C$4)*'Load Cell Info'!$B$9+'Load Cell Info'!$B$8,'Load Cell Info'!$F$13),"")</f>
        <v>0</v>
      </c>
      <c r="D535" s="84">
        <f>IFERROR(ROUND(($B535+SIGN($B535)*D$4)^5*'Load Cell Info'!$B$13+($B535+SIGN($B535)*D$4)^4*'Load Cell Info'!$B$12+($B535+SIGN($B535)*D$4)^3*'Load Cell Info'!$B$11+($B535+SIGN($B535)*D$4)^2*'Load Cell Info'!$B$10+($B535+SIGN($B535)*D$4)*'Load Cell Info'!$B$9+'Load Cell Info'!$B$8,'Load Cell Info'!$F$13),"")</f>
        <v>0</v>
      </c>
      <c r="E535" s="84">
        <f>IFERROR(ROUND(($B535+SIGN($B535)*E$4)^5*'Load Cell Info'!$B$13+($B535+SIGN($B535)*E$4)^4*'Load Cell Info'!$B$12+($B535+SIGN($B535)*E$4)^3*'Load Cell Info'!$B$11+($B535+SIGN($B535)*E$4)^2*'Load Cell Info'!$B$10+($B535+SIGN($B535)*E$4)*'Load Cell Info'!$B$9+'Load Cell Info'!$B$8,'Load Cell Info'!$F$13),"")</f>
        <v>0</v>
      </c>
      <c r="F535" s="84">
        <f>IFERROR(ROUND(($B535+SIGN($B535)*F$4)^5*'Load Cell Info'!$B$13+($B535+SIGN($B535)*F$4)^4*'Load Cell Info'!$B$12+($B535+SIGN($B535)*F$4)^3*'Load Cell Info'!$B$11+($B535+SIGN($B535)*F$4)^2*'Load Cell Info'!$B$10+($B535+SIGN($B535)*F$4)*'Load Cell Info'!$B$9+'Load Cell Info'!$B$8,'Load Cell Info'!$F$13),"")</f>
        <v>0</v>
      </c>
      <c r="G535" s="84">
        <f>IFERROR(ROUND(($B535+SIGN($B535)*G$4)^5*'Load Cell Info'!$B$13+($B535+SIGN($B535)*G$4)^4*'Load Cell Info'!$B$12+($B535+SIGN($B535)*G$4)^3*'Load Cell Info'!$B$11+($B535+SIGN($B535)*G$4)^2*'Load Cell Info'!$B$10+($B535+SIGN($B535)*G$4)*'Load Cell Info'!$B$9+'Load Cell Info'!$B$8,'Load Cell Info'!$F$13),"")</f>
        <v>0</v>
      </c>
      <c r="H535" s="84">
        <f>IFERROR(ROUND(($B535+SIGN($B535)*H$4)^5*'Load Cell Info'!$B$13+($B535+SIGN($B535)*H$4)^4*'Load Cell Info'!$B$12+($B535+SIGN($B535)*H$4)^3*'Load Cell Info'!$B$11+($B535+SIGN($B535)*H$4)^2*'Load Cell Info'!$B$10+($B535+SIGN($B535)*H$4)*'Load Cell Info'!$B$9+'Load Cell Info'!$B$8,'Load Cell Info'!$F$13),"")</f>
        <v>0</v>
      </c>
      <c r="I535" s="84">
        <f>IFERROR(ROUND(($B535+SIGN($B535)*I$4)^5*'Load Cell Info'!$B$13+($B535+SIGN($B535)*I$4)^4*'Load Cell Info'!$B$12+($B535+SIGN($B535)*I$4)^3*'Load Cell Info'!$B$11+($B535+SIGN($B535)*I$4)^2*'Load Cell Info'!$B$10+($B535+SIGN($B535)*I$4)*'Load Cell Info'!$B$9+'Load Cell Info'!$B$8,'Load Cell Info'!$F$13),"")</f>
        <v>0</v>
      </c>
      <c r="J535" s="84">
        <f>IFERROR(ROUND(($B535+SIGN($B535)*J$4)^5*'Load Cell Info'!$B$13+($B535+SIGN($B535)*J$4)^4*'Load Cell Info'!$B$12+($B535+SIGN($B535)*J$4)^3*'Load Cell Info'!$B$11+($B535+SIGN($B535)*J$4)^2*'Load Cell Info'!$B$10+($B535+SIGN($B535)*J$4)*'Load Cell Info'!$B$9+'Load Cell Info'!$B$8,'Load Cell Info'!$F$13),"")</f>
        <v>0</v>
      </c>
      <c r="K535" s="84">
        <f>IFERROR(ROUND(($B535+SIGN($B535)*K$4)^5*'Load Cell Info'!$B$13+($B535+SIGN($B535)*K$4)^4*'Load Cell Info'!$B$12+($B535+SIGN($B535)*K$4)^3*'Load Cell Info'!$B$11+($B535+SIGN($B535)*K$4)^2*'Load Cell Info'!$B$10+($B535+SIGN($B535)*K$4)*'Load Cell Info'!$B$9+'Load Cell Info'!$B$8,'Load Cell Info'!$F$13),"")</f>
        <v>0</v>
      </c>
      <c r="L535" s="84">
        <f>IFERROR(ROUND(($B535+SIGN($B535)*L$4)^5*'Load Cell Info'!$B$13+($B535+SIGN($B535)*L$4)^4*'Load Cell Info'!$B$12+($B535+SIGN($B535)*L$4)^3*'Load Cell Info'!$B$11+($B535+SIGN($B535)*L$4)^2*'Load Cell Info'!$B$10+($B535+SIGN($B535)*L$4)*'Load Cell Info'!$B$9+'Load Cell Info'!$B$8,'Load Cell Info'!$F$13),"")</f>
        <v>0</v>
      </c>
    </row>
    <row r="536" spans="2:12" ht="12" customHeight="1" x14ac:dyDescent="0.3">
      <c r="B536" s="87">
        <f>IF(B535="","",IF('Load Cell Info'!$B$8+'Load Cell Info'!$B$9*(SIGN('Load Cell Info'!$F$11)*'Load Cell Info'!$F$12*9+'Load Table'!B535)+'Load Cell Info'!$B$10*(SIGN('Load Cell Info'!$F$11)*'Load Cell Info'!$F$12*9+'Load Table'!B535)^2+'Load Cell Info'!$B$11*(SIGN('Load Cell Info'!$F$11)*'Load Cell Info'!$F$12*9+'Load Table'!B535)^3+'Load Cell Info'!$B$12*(SIGN('Load Cell Info'!$F$11)*'Load Cell Info'!$F$12*9+'Load Table'!B535)^4+'Load Cell Info'!$B$13*(SIGN('Load Cell Info'!$F$11)*'Load Cell Info'!$F$12*9+'Load Table'!B535)^5&gt;'Load Cell Info'!$F$9,"",SIGN('Load Cell Info'!$F$11)*'Load Cell Info'!$F$12*10+'Load Table'!B535))</f>
        <v>0</v>
      </c>
      <c r="C536" s="88">
        <f>IFERROR(ROUND(($B536+SIGN($B536)*C$4)^5*'Load Cell Info'!$B$13+($B536+SIGN($B536)*C$4)^4*'Load Cell Info'!$B$12+($B536+SIGN($B536)*C$4)^3*'Load Cell Info'!$B$11+($B536+SIGN($B536)*C$4)^2*'Load Cell Info'!$B$10+($B536+SIGN($B536)*C$4)*'Load Cell Info'!$B$9+'Load Cell Info'!$B$8,'Load Cell Info'!$F$13),"")</f>
        <v>0</v>
      </c>
      <c r="D536" s="88">
        <f>IFERROR(ROUND(($B536+SIGN($B536)*D$4)^5*'Load Cell Info'!$B$13+($B536+SIGN($B536)*D$4)^4*'Load Cell Info'!$B$12+($B536+SIGN($B536)*D$4)^3*'Load Cell Info'!$B$11+($B536+SIGN($B536)*D$4)^2*'Load Cell Info'!$B$10+($B536+SIGN($B536)*D$4)*'Load Cell Info'!$B$9+'Load Cell Info'!$B$8,'Load Cell Info'!$F$13),"")</f>
        <v>0</v>
      </c>
      <c r="E536" s="88">
        <f>IFERROR(ROUND(($B536+SIGN($B536)*E$4)^5*'Load Cell Info'!$B$13+($B536+SIGN($B536)*E$4)^4*'Load Cell Info'!$B$12+($B536+SIGN($B536)*E$4)^3*'Load Cell Info'!$B$11+($B536+SIGN($B536)*E$4)^2*'Load Cell Info'!$B$10+($B536+SIGN($B536)*E$4)*'Load Cell Info'!$B$9+'Load Cell Info'!$B$8,'Load Cell Info'!$F$13),"")</f>
        <v>0</v>
      </c>
      <c r="F536" s="88">
        <f>IFERROR(ROUND(($B536+SIGN($B536)*F$4)^5*'Load Cell Info'!$B$13+($B536+SIGN($B536)*F$4)^4*'Load Cell Info'!$B$12+($B536+SIGN($B536)*F$4)^3*'Load Cell Info'!$B$11+($B536+SIGN($B536)*F$4)^2*'Load Cell Info'!$B$10+($B536+SIGN($B536)*F$4)*'Load Cell Info'!$B$9+'Load Cell Info'!$B$8,'Load Cell Info'!$F$13),"")</f>
        <v>0</v>
      </c>
      <c r="G536" s="88">
        <f>IFERROR(ROUND(($B536+SIGN($B536)*G$4)^5*'Load Cell Info'!$B$13+($B536+SIGN($B536)*G$4)^4*'Load Cell Info'!$B$12+($B536+SIGN($B536)*G$4)^3*'Load Cell Info'!$B$11+($B536+SIGN($B536)*G$4)^2*'Load Cell Info'!$B$10+($B536+SIGN($B536)*G$4)*'Load Cell Info'!$B$9+'Load Cell Info'!$B$8,'Load Cell Info'!$F$13),"")</f>
        <v>0</v>
      </c>
      <c r="H536" s="88">
        <f>IFERROR(ROUND(($B536+SIGN($B536)*H$4)^5*'Load Cell Info'!$B$13+($B536+SIGN($B536)*H$4)^4*'Load Cell Info'!$B$12+($B536+SIGN($B536)*H$4)^3*'Load Cell Info'!$B$11+($B536+SIGN($B536)*H$4)^2*'Load Cell Info'!$B$10+($B536+SIGN($B536)*H$4)*'Load Cell Info'!$B$9+'Load Cell Info'!$B$8,'Load Cell Info'!$F$13),"")</f>
        <v>0</v>
      </c>
      <c r="I536" s="88">
        <f>IFERROR(ROUND(($B536+SIGN($B536)*I$4)^5*'Load Cell Info'!$B$13+($B536+SIGN($B536)*I$4)^4*'Load Cell Info'!$B$12+($B536+SIGN($B536)*I$4)^3*'Load Cell Info'!$B$11+($B536+SIGN($B536)*I$4)^2*'Load Cell Info'!$B$10+($B536+SIGN($B536)*I$4)*'Load Cell Info'!$B$9+'Load Cell Info'!$B$8,'Load Cell Info'!$F$13),"")</f>
        <v>0</v>
      </c>
      <c r="J536" s="88">
        <f>IFERROR(ROUND(($B536+SIGN($B536)*J$4)^5*'Load Cell Info'!$B$13+($B536+SIGN($B536)*J$4)^4*'Load Cell Info'!$B$12+($B536+SIGN($B536)*J$4)^3*'Load Cell Info'!$B$11+($B536+SIGN($B536)*J$4)^2*'Load Cell Info'!$B$10+($B536+SIGN($B536)*J$4)*'Load Cell Info'!$B$9+'Load Cell Info'!$B$8,'Load Cell Info'!$F$13),"")</f>
        <v>0</v>
      </c>
      <c r="K536" s="88">
        <f>IFERROR(ROUND(($B536+SIGN($B536)*K$4)^5*'Load Cell Info'!$B$13+($B536+SIGN($B536)*K$4)^4*'Load Cell Info'!$B$12+($B536+SIGN($B536)*K$4)^3*'Load Cell Info'!$B$11+($B536+SIGN($B536)*K$4)^2*'Load Cell Info'!$B$10+($B536+SIGN($B536)*K$4)*'Load Cell Info'!$B$9+'Load Cell Info'!$B$8,'Load Cell Info'!$F$13),"")</f>
        <v>0</v>
      </c>
      <c r="L536" s="88">
        <f>IFERROR(ROUND(($B536+SIGN($B536)*L$4)^5*'Load Cell Info'!$B$13+($B536+SIGN($B536)*L$4)^4*'Load Cell Info'!$B$12+($B536+SIGN($B536)*L$4)^3*'Load Cell Info'!$B$11+($B536+SIGN($B536)*L$4)^2*'Load Cell Info'!$B$10+($B536+SIGN($B536)*L$4)*'Load Cell Info'!$B$9+'Load Cell Info'!$B$8,'Load Cell Info'!$F$13),"")</f>
        <v>0</v>
      </c>
    </row>
    <row r="537" spans="2:12" ht="12" customHeight="1" x14ac:dyDescent="0.3">
      <c r="B537" s="83">
        <f>IF(B536="","",IF('Load Cell Info'!$B$8+'Load Cell Info'!$B$9*(SIGN('Load Cell Info'!$F$11)*'Load Cell Info'!$F$12*9+'Load Table'!B536)+'Load Cell Info'!$B$10*(SIGN('Load Cell Info'!$F$11)*'Load Cell Info'!$F$12*9+'Load Table'!B536)^2+'Load Cell Info'!$B$11*(SIGN('Load Cell Info'!$F$11)*'Load Cell Info'!$F$12*9+'Load Table'!B536)^3+'Load Cell Info'!$B$12*(SIGN('Load Cell Info'!$F$11)*'Load Cell Info'!$F$12*9+'Load Table'!B536)^4+'Load Cell Info'!$B$13*(SIGN('Load Cell Info'!$F$11)*'Load Cell Info'!$F$12*9+'Load Table'!B536)^5&gt;'Load Cell Info'!$F$9,"",SIGN('Load Cell Info'!$F$11)*'Load Cell Info'!$F$12*10+'Load Table'!B536))</f>
        <v>0</v>
      </c>
      <c r="C537" s="84">
        <f>IFERROR(ROUND(($B537+SIGN($B537)*C$4)^5*'Load Cell Info'!$B$13+($B537+SIGN($B537)*C$4)^4*'Load Cell Info'!$B$12+($B537+SIGN($B537)*C$4)^3*'Load Cell Info'!$B$11+($B537+SIGN($B537)*C$4)^2*'Load Cell Info'!$B$10+($B537+SIGN($B537)*C$4)*'Load Cell Info'!$B$9+'Load Cell Info'!$B$8,'Load Cell Info'!$F$13),"")</f>
        <v>0</v>
      </c>
      <c r="D537" s="84">
        <f>IFERROR(ROUND(($B537+SIGN($B537)*D$4)^5*'Load Cell Info'!$B$13+($B537+SIGN($B537)*D$4)^4*'Load Cell Info'!$B$12+($B537+SIGN($B537)*D$4)^3*'Load Cell Info'!$B$11+($B537+SIGN($B537)*D$4)^2*'Load Cell Info'!$B$10+($B537+SIGN($B537)*D$4)*'Load Cell Info'!$B$9+'Load Cell Info'!$B$8,'Load Cell Info'!$F$13),"")</f>
        <v>0</v>
      </c>
      <c r="E537" s="84">
        <f>IFERROR(ROUND(($B537+SIGN($B537)*E$4)^5*'Load Cell Info'!$B$13+($B537+SIGN($B537)*E$4)^4*'Load Cell Info'!$B$12+($B537+SIGN($B537)*E$4)^3*'Load Cell Info'!$B$11+($B537+SIGN($B537)*E$4)^2*'Load Cell Info'!$B$10+($B537+SIGN($B537)*E$4)*'Load Cell Info'!$B$9+'Load Cell Info'!$B$8,'Load Cell Info'!$F$13),"")</f>
        <v>0</v>
      </c>
      <c r="F537" s="84">
        <f>IFERROR(ROUND(($B537+SIGN($B537)*F$4)^5*'Load Cell Info'!$B$13+($B537+SIGN($B537)*F$4)^4*'Load Cell Info'!$B$12+($B537+SIGN($B537)*F$4)^3*'Load Cell Info'!$B$11+($B537+SIGN($B537)*F$4)^2*'Load Cell Info'!$B$10+($B537+SIGN($B537)*F$4)*'Load Cell Info'!$B$9+'Load Cell Info'!$B$8,'Load Cell Info'!$F$13),"")</f>
        <v>0</v>
      </c>
      <c r="G537" s="84">
        <f>IFERROR(ROUND(($B537+SIGN($B537)*G$4)^5*'Load Cell Info'!$B$13+($B537+SIGN($B537)*G$4)^4*'Load Cell Info'!$B$12+($B537+SIGN($B537)*G$4)^3*'Load Cell Info'!$B$11+($B537+SIGN($B537)*G$4)^2*'Load Cell Info'!$B$10+($B537+SIGN($B537)*G$4)*'Load Cell Info'!$B$9+'Load Cell Info'!$B$8,'Load Cell Info'!$F$13),"")</f>
        <v>0</v>
      </c>
      <c r="H537" s="84">
        <f>IFERROR(ROUND(($B537+SIGN($B537)*H$4)^5*'Load Cell Info'!$B$13+($B537+SIGN($B537)*H$4)^4*'Load Cell Info'!$B$12+($B537+SIGN($B537)*H$4)^3*'Load Cell Info'!$B$11+($B537+SIGN($B537)*H$4)^2*'Load Cell Info'!$B$10+($B537+SIGN($B537)*H$4)*'Load Cell Info'!$B$9+'Load Cell Info'!$B$8,'Load Cell Info'!$F$13),"")</f>
        <v>0</v>
      </c>
      <c r="I537" s="84">
        <f>IFERROR(ROUND(($B537+SIGN($B537)*I$4)^5*'Load Cell Info'!$B$13+($B537+SIGN($B537)*I$4)^4*'Load Cell Info'!$B$12+($B537+SIGN($B537)*I$4)^3*'Load Cell Info'!$B$11+($B537+SIGN($B537)*I$4)^2*'Load Cell Info'!$B$10+($B537+SIGN($B537)*I$4)*'Load Cell Info'!$B$9+'Load Cell Info'!$B$8,'Load Cell Info'!$F$13),"")</f>
        <v>0</v>
      </c>
      <c r="J537" s="84">
        <f>IFERROR(ROUND(($B537+SIGN($B537)*J$4)^5*'Load Cell Info'!$B$13+($B537+SIGN($B537)*J$4)^4*'Load Cell Info'!$B$12+($B537+SIGN($B537)*J$4)^3*'Load Cell Info'!$B$11+($B537+SIGN($B537)*J$4)^2*'Load Cell Info'!$B$10+($B537+SIGN($B537)*J$4)*'Load Cell Info'!$B$9+'Load Cell Info'!$B$8,'Load Cell Info'!$F$13),"")</f>
        <v>0</v>
      </c>
      <c r="K537" s="84">
        <f>IFERROR(ROUND(($B537+SIGN($B537)*K$4)^5*'Load Cell Info'!$B$13+($B537+SIGN($B537)*K$4)^4*'Load Cell Info'!$B$12+($B537+SIGN($B537)*K$4)^3*'Load Cell Info'!$B$11+($B537+SIGN($B537)*K$4)^2*'Load Cell Info'!$B$10+($B537+SIGN($B537)*K$4)*'Load Cell Info'!$B$9+'Load Cell Info'!$B$8,'Load Cell Info'!$F$13),"")</f>
        <v>0</v>
      </c>
      <c r="L537" s="84">
        <f>IFERROR(ROUND(($B537+SIGN($B537)*L$4)^5*'Load Cell Info'!$B$13+($B537+SIGN($B537)*L$4)^4*'Load Cell Info'!$B$12+($B537+SIGN($B537)*L$4)^3*'Load Cell Info'!$B$11+($B537+SIGN($B537)*L$4)^2*'Load Cell Info'!$B$10+($B537+SIGN($B537)*L$4)*'Load Cell Info'!$B$9+'Load Cell Info'!$B$8,'Load Cell Info'!$F$13),"")</f>
        <v>0</v>
      </c>
    </row>
    <row r="538" spans="2:12" ht="12" customHeight="1" x14ac:dyDescent="0.3">
      <c r="B538" s="87">
        <f>IF(B537="","",IF('Load Cell Info'!$B$8+'Load Cell Info'!$B$9*(SIGN('Load Cell Info'!$F$11)*'Load Cell Info'!$F$12*9+'Load Table'!B537)+'Load Cell Info'!$B$10*(SIGN('Load Cell Info'!$F$11)*'Load Cell Info'!$F$12*9+'Load Table'!B537)^2+'Load Cell Info'!$B$11*(SIGN('Load Cell Info'!$F$11)*'Load Cell Info'!$F$12*9+'Load Table'!B537)^3+'Load Cell Info'!$B$12*(SIGN('Load Cell Info'!$F$11)*'Load Cell Info'!$F$12*9+'Load Table'!B537)^4+'Load Cell Info'!$B$13*(SIGN('Load Cell Info'!$F$11)*'Load Cell Info'!$F$12*9+'Load Table'!B537)^5&gt;'Load Cell Info'!$F$9,"",SIGN('Load Cell Info'!$F$11)*'Load Cell Info'!$F$12*10+'Load Table'!B537))</f>
        <v>0</v>
      </c>
      <c r="C538" s="88">
        <f>IFERROR(ROUND(($B538+SIGN($B538)*C$4)^5*'Load Cell Info'!$B$13+($B538+SIGN($B538)*C$4)^4*'Load Cell Info'!$B$12+($B538+SIGN($B538)*C$4)^3*'Load Cell Info'!$B$11+($B538+SIGN($B538)*C$4)^2*'Load Cell Info'!$B$10+($B538+SIGN($B538)*C$4)*'Load Cell Info'!$B$9+'Load Cell Info'!$B$8,'Load Cell Info'!$F$13),"")</f>
        <v>0</v>
      </c>
      <c r="D538" s="88">
        <f>IFERROR(ROUND(($B538+SIGN($B538)*D$4)^5*'Load Cell Info'!$B$13+($B538+SIGN($B538)*D$4)^4*'Load Cell Info'!$B$12+($B538+SIGN($B538)*D$4)^3*'Load Cell Info'!$B$11+($B538+SIGN($B538)*D$4)^2*'Load Cell Info'!$B$10+($B538+SIGN($B538)*D$4)*'Load Cell Info'!$B$9+'Load Cell Info'!$B$8,'Load Cell Info'!$F$13),"")</f>
        <v>0</v>
      </c>
      <c r="E538" s="88">
        <f>IFERROR(ROUND(($B538+SIGN($B538)*E$4)^5*'Load Cell Info'!$B$13+($B538+SIGN($B538)*E$4)^4*'Load Cell Info'!$B$12+($B538+SIGN($B538)*E$4)^3*'Load Cell Info'!$B$11+($B538+SIGN($B538)*E$4)^2*'Load Cell Info'!$B$10+($B538+SIGN($B538)*E$4)*'Load Cell Info'!$B$9+'Load Cell Info'!$B$8,'Load Cell Info'!$F$13),"")</f>
        <v>0</v>
      </c>
      <c r="F538" s="88">
        <f>IFERROR(ROUND(($B538+SIGN($B538)*F$4)^5*'Load Cell Info'!$B$13+($B538+SIGN($B538)*F$4)^4*'Load Cell Info'!$B$12+($B538+SIGN($B538)*F$4)^3*'Load Cell Info'!$B$11+($B538+SIGN($B538)*F$4)^2*'Load Cell Info'!$B$10+($B538+SIGN($B538)*F$4)*'Load Cell Info'!$B$9+'Load Cell Info'!$B$8,'Load Cell Info'!$F$13),"")</f>
        <v>0</v>
      </c>
      <c r="G538" s="88">
        <f>IFERROR(ROUND(($B538+SIGN($B538)*G$4)^5*'Load Cell Info'!$B$13+($B538+SIGN($B538)*G$4)^4*'Load Cell Info'!$B$12+($B538+SIGN($B538)*G$4)^3*'Load Cell Info'!$B$11+($B538+SIGN($B538)*G$4)^2*'Load Cell Info'!$B$10+($B538+SIGN($B538)*G$4)*'Load Cell Info'!$B$9+'Load Cell Info'!$B$8,'Load Cell Info'!$F$13),"")</f>
        <v>0</v>
      </c>
      <c r="H538" s="88">
        <f>IFERROR(ROUND(($B538+SIGN($B538)*H$4)^5*'Load Cell Info'!$B$13+($B538+SIGN($B538)*H$4)^4*'Load Cell Info'!$B$12+($B538+SIGN($B538)*H$4)^3*'Load Cell Info'!$B$11+($B538+SIGN($B538)*H$4)^2*'Load Cell Info'!$B$10+($B538+SIGN($B538)*H$4)*'Load Cell Info'!$B$9+'Load Cell Info'!$B$8,'Load Cell Info'!$F$13),"")</f>
        <v>0</v>
      </c>
      <c r="I538" s="88">
        <f>IFERROR(ROUND(($B538+SIGN($B538)*I$4)^5*'Load Cell Info'!$B$13+($B538+SIGN($B538)*I$4)^4*'Load Cell Info'!$B$12+($B538+SIGN($B538)*I$4)^3*'Load Cell Info'!$B$11+($B538+SIGN($B538)*I$4)^2*'Load Cell Info'!$B$10+($B538+SIGN($B538)*I$4)*'Load Cell Info'!$B$9+'Load Cell Info'!$B$8,'Load Cell Info'!$F$13),"")</f>
        <v>0</v>
      </c>
      <c r="J538" s="88">
        <f>IFERROR(ROUND(($B538+SIGN($B538)*J$4)^5*'Load Cell Info'!$B$13+($B538+SIGN($B538)*J$4)^4*'Load Cell Info'!$B$12+($B538+SIGN($B538)*J$4)^3*'Load Cell Info'!$B$11+($B538+SIGN($B538)*J$4)^2*'Load Cell Info'!$B$10+($B538+SIGN($B538)*J$4)*'Load Cell Info'!$B$9+'Load Cell Info'!$B$8,'Load Cell Info'!$F$13),"")</f>
        <v>0</v>
      </c>
      <c r="K538" s="88">
        <f>IFERROR(ROUND(($B538+SIGN($B538)*K$4)^5*'Load Cell Info'!$B$13+($B538+SIGN($B538)*K$4)^4*'Load Cell Info'!$B$12+($B538+SIGN($B538)*K$4)^3*'Load Cell Info'!$B$11+($B538+SIGN($B538)*K$4)^2*'Load Cell Info'!$B$10+($B538+SIGN($B538)*K$4)*'Load Cell Info'!$B$9+'Load Cell Info'!$B$8,'Load Cell Info'!$F$13),"")</f>
        <v>0</v>
      </c>
      <c r="L538" s="88">
        <f>IFERROR(ROUND(($B538+SIGN($B538)*L$4)^5*'Load Cell Info'!$B$13+($B538+SIGN($B538)*L$4)^4*'Load Cell Info'!$B$12+($B538+SIGN($B538)*L$4)^3*'Load Cell Info'!$B$11+($B538+SIGN($B538)*L$4)^2*'Load Cell Info'!$B$10+($B538+SIGN($B538)*L$4)*'Load Cell Info'!$B$9+'Load Cell Info'!$B$8,'Load Cell Info'!$F$13),"")</f>
        <v>0</v>
      </c>
    </row>
    <row r="539" spans="2:12" ht="12" customHeight="1" x14ac:dyDescent="0.3">
      <c r="B539" s="83">
        <f>IF(B538="","",IF('Load Cell Info'!$B$8+'Load Cell Info'!$B$9*(SIGN('Load Cell Info'!$F$11)*'Load Cell Info'!$F$12*9+'Load Table'!B538)+'Load Cell Info'!$B$10*(SIGN('Load Cell Info'!$F$11)*'Load Cell Info'!$F$12*9+'Load Table'!B538)^2+'Load Cell Info'!$B$11*(SIGN('Load Cell Info'!$F$11)*'Load Cell Info'!$F$12*9+'Load Table'!B538)^3+'Load Cell Info'!$B$12*(SIGN('Load Cell Info'!$F$11)*'Load Cell Info'!$F$12*9+'Load Table'!B538)^4+'Load Cell Info'!$B$13*(SIGN('Load Cell Info'!$F$11)*'Load Cell Info'!$F$12*9+'Load Table'!B538)^5&gt;'Load Cell Info'!$F$9,"",SIGN('Load Cell Info'!$F$11)*'Load Cell Info'!$F$12*10+'Load Table'!B538))</f>
        <v>0</v>
      </c>
      <c r="C539" s="84">
        <f>IFERROR(ROUND(($B539+SIGN($B539)*C$4)^5*'Load Cell Info'!$B$13+($B539+SIGN($B539)*C$4)^4*'Load Cell Info'!$B$12+($B539+SIGN($B539)*C$4)^3*'Load Cell Info'!$B$11+($B539+SIGN($B539)*C$4)^2*'Load Cell Info'!$B$10+($B539+SIGN($B539)*C$4)*'Load Cell Info'!$B$9+'Load Cell Info'!$B$8,'Load Cell Info'!$F$13),"")</f>
        <v>0</v>
      </c>
      <c r="D539" s="84">
        <f>IFERROR(ROUND(($B539+SIGN($B539)*D$4)^5*'Load Cell Info'!$B$13+($B539+SIGN($B539)*D$4)^4*'Load Cell Info'!$B$12+($B539+SIGN($B539)*D$4)^3*'Load Cell Info'!$B$11+($B539+SIGN($B539)*D$4)^2*'Load Cell Info'!$B$10+($B539+SIGN($B539)*D$4)*'Load Cell Info'!$B$9+'Load Cell Info'!$B$8,'Load Cell Info'!$F$13),"")</f>
        <v>0</v>
      </c>
      <c r="E539" s="84">
        <f>IFERROR(ROUND(($B539+SIGN($B539)*E$4)^5*'Load Cell Info'!$B$13+($B539+SIGN($B539)*E$4)^4*'Load Cell Info'!$B$12+($B539+SIGN($B539)*E$4)^3*'Load Cell Info'!$B$11+($B539+SIGN($B539)*E$4)^2*'Load Cell Info'!$B$10+($B539+SIGN($B539)*E$4)*'Load Cell Info'!$B$9+'Load Cell Info'!$B$8,'Load Cell Info'!$F$13),"")</f>
        <v>0</v>
      </c>
      <c r="F539" s="84">
        <f>IFERROR(ROUND(($B539+SIGN($B539)*F$4)^5*'Load Cell Info'!$B$13+($B539+SIGN($B539)*F$4)^4*'Load Cell Info'!$B$12+($B539+SIGN($B539)*F$4)^3*'Load Cell Info'!$B$11+($B539+SIGN($B539)*F$4)^2*'Load Cell Info'!$B$10+($B539+SIGN($B539)*F$4)*'Load Cell Info'!$B$9+'Load Cell Info'!$B$8,'Load Cell Info'!$F$13),"")</f>
        <v>0</v>
      </c>
      <c r="G539" s="84">
        <f>IFERROR(ROUND(($B539+SIGN($B539)*G$4)^5*'Load Cell Info'!$B$13+($B539+SIGN($B539)*G$4)^4*'Load Cell Info'!$B$12+($B539+SIGN($B539)*G$4)^3*'Load Cell Info'!$B$11+($B539+SIGN($B539)*G$4)^2*'Load Cell Info'!$B$10+($B539+SIGN($B539)*G$4)*'Load Cell Info'!$B$9+'Load Cell Info'!$B$8,'Load Cell Info'!$F$13),"")</f>
        <v>0</v>
      </c>
      <c r="H539" s="84">
        <f>IFERROR(ROUND(($B539+SIGN($B539)*H$4)^5*'Load Cell Info'!$B$13+($B539+SIGN($B539)*H$4)^4*'Load Cell Info'!$B$12+($B539+SIGN($B539)*H$4)^3*'Load Cell Info'!$B$11+($B539+SIGN($B539)*H$4)^2*'Load Cell Info'!$B$10+($B539+SIGN($B539)*H$4)*'Load Cell Info'!$B$9+'Load Cell Info'!$B$8,'Load Cell Info'!$F$13),"")</f>
        <v>0</v>
      </c>
      <c r="I539" s="84">
        <f>IFERROR(ROUND(($B539+SIGN($B539)*I$4)^5*'Load Cell Info'!$B$13+($B539+SIGN($B539)*I$4)^4*'Load Cell Info'!$B$12+($B539+SIGN($B539)*I$4)^3*'Load Cell Info'!$B$11+($B539+SIGN($B539)*I$4)^2*'Load Cell Info'!$B$10+($B539+SIGN($B539)*I$4)*'Load Cell Info'!$B$9+'Load Cell Info'!$B$8,'Load Cell Info'!$F$13),"")</f>
        <v>0</v>
      </c>
      <c r="J539" s="84">
        <f>IFERROR(ROUND(($B539+SIGN($B539)*J$4)^5*'Load Cell Info'!$B$13+($B539+SIGN($B539)*J$4)^4*'Load Cell Info'!$B$12+($B539+SIGN($B539)*J$4)^3*'Load Cell Info'!$B$11+($B539+SIGN($B539)*J$4)^2*'Load Cell Info'!$B$10+($B539+SIGN($B539)*J$4)*'Load Cell Info'!$B$9+'Load Cell Info'!$B$8,'Load Cell Info'!$F$13),"")</f>
        <v>0</v>
      </c>
      <c r="K539" s="84">
        <f>IFERROR(ROUND(($B539+SIGN($B539)*K$4)^5*'Load Cell Info'!$B$13+($B539+SIGN($B539)*K$4)^4*'Load Cell Info'!$B$12+($B539+SIGN($B539)*K$4)^3*'Load Cell Info'!$B$11+($B539+SIGN($B539)*K$4)^2*'Load Cell Info'!$B$10+($B539+SIGN($B539)*K$4)*'Load Cell Info'!$B$9+'Load Cell Info'!$B$8,'Load Cell Info'!$F$13),"")</f>
        <v>0</v>
      </c>
      <c r="L539" s="84">
        <f>IFERROR(ROUND(($B539+SIGN($B539)*L$4)^5*'Load Cell Info'!$B$13+($B539+SIGN($B539)*L$4)^4*'Load Cell Info'!$B$12+($B539+SIGN($B539)*L$4)^3*'Load Cell Info'!$B$11+($B539+SIGN($B539)*L$4)^2*'Load Cell Info'!$B$10+($B539+SIGN($B539)*L$4)*'Load Cell Info'!$B$9+'Load Cell Info'!$B$8,'Load Cell Info'!$F$13),"")</f>
        <v>0</v>
      </c>
    </row>
    <row r="540" spans="2:12" ht="12" customHeight="1" x14ac:dyDescent="0.3">
      <c r="B540" s="87">
        <f>IF(B539="","",IF('Load Cell Info'!$B$8+'Load Cell Info'!$B$9*(SIGN('Load Cell Info'!$F$11)*'Load Cell Info'!$F$12*9+'Load Table'!B539)+'Load Cell Info'!$B$10*(SIGN('Load Cell Info'!$F$11)*'Load Cell Info'!$F$12*9+'Load Table'!B539)^2+'Load Cell Info'!$B$11*(SIGN('Load Cell Info'!$F$11)*'Load Cell Info'!$F$12*9+'Load Table'!B539)^3+'Load Cell Info'!$B$12*(SIGN('Load Cell Info'!$F$11)*'Load Cell Info'!$F$12*9+'Load Table'!B539)^4+'Load Cell Info'!$B$13*(SIGN('Load Cell Info'!$F$11)*'Load Cell Info'!$F$12*9+'Load Table'!B539)^5&gt;'Load Cell Info'!$F$9,"",SIGN('Load Cell Info'!$F$11)*'Load Cell Info'!$F$12*10+'Load Table'!B539))</f>
        <v>0</v>
      </c>
      <c r="C540" s="88">
        <f>IFERROR(ROUND(($B540+SIGN($B540)*C$4)^5*'Load Cell Info'!$B$13+($B540+SIGN($B540)*C$4)^4*'Load Cell Info'!$B$12+($B540+SIGN($B540)*C$4)^3*'Load Cell Info'!$B$11+($B540+SIGN($B540)*C$4)^2*'Load Cell Info'!$B$10+($B540+SIGN($B540)*C$4)*'Load Cell Info'!$B$9+'Load Cell Info'!$B$8,'Load Cell Info'!$F$13),"")</f>
        <v>0</v>
      </c>
      <c r="D540" s="88">
        <f>IFERROR(ROUND(($B540+SIGN($B540)*D$4)^5*'Load Cell Info'!$B$13+($B540+SIGN($B540)*D$4)^4*'Load Cell Info'!$B$12+($B540+SIGN($B540)*D$4)^3*'Load Cell Info'!$B$11+($B540+SIGN($B540)*D$4)^2*'Load Cell Info'!$B$10+($B540+SIGN($B540)*D$4)*'Load Cell Info'!$B$9+'Load Cell Info'!$B$8,'Load Cell Info'!$F$13),"")</f>
        <v>0</v>
      </c>
      <c r="E540" s="88">
        <f>IFERROR(ROUND(($B540+SIGN($B540)*E$4)^5*'Load Cell Info'!$B$13+($B540+SIGN($B540)*E$4)^4*'Load Cell Info'!$B$12+($B540+SIGN($B540)*E$4)^3*'Load Cell Info'!$B$11+($B540+SIGN($B540)*E$4)^2*'Load Cell Info'!$B$10+($B540+SIGN($B540)*E$4)*'Load Cell Info'!$B$9+'Load Cell Info'!$B$8,'Load Cell Info'!$F$13),"")</f>
        <v>0</v>
      </c>
      <c r="F540" s="88">
        <f>IFERROR(ROUND(($B540+SIGN($B540)*F$4)^5*'Load Cell Info'!$B$13+($B540+SIGN($B540)*F$4)^4*'Load Cell Info'!$B$12+($B540+SIGN($B540)*F$4)^3*'Load Cell Info'!$B$11+($B540+SIGN($B540)*F$4)^2*'Load Cell Info'!$B$10+($B540+SIGN($B540)*F$4)*'Load Cell Info'!$B$9+'Load Cell Info'!$B$8,'Load Cell Info'!$F$13),"")</f>
        <v>0</v>
      </c>
      <c r="G540" s="88">
        <f>IFERROR(ROUND(($B540+SIGN($B540)*G$4)^5*'Load Cell Info'!$B$13+($B540+SIGN($B540)*G$4)^4*'Load Cell Info'!$B$12+($B540+SIGN($B540)*G$4)^3*'Load Cell Info'!$B$11+($B540+SIGN($B540)*G$4)^2*'Load Cell Info'!$B$10+($B540+SIGN($B540)*G$4)*'Load Cell Info'!$B$9+'Load Cell Info'!$B$8,'Load Cell Info'!$F$13),"")</f>
        <v>0</v>
      </c>
      <c r="H540" s="88">
        <f>IFERROR(ROUND(($B540+SIGN($B540)*H$4)^5*'Load Cell Info'!$B$13+($B540+SIGN($B540)*H$4)^4*'Load Cell Info'!$B$12+($B540+SIGN($B540)*H$4)^3*'Load Cell Info'!$B$11+($B540+SIGN($B540)*H$4)^2*'Load Cell Info'!$B$10+($B540+SIGN($B540)*H$4)*'Load Cell Info'!$B$9+'Load Cell Info'!$B$8,'Load Cell Info'!$F$13),"")</f>
        <v>0</v>
      </c>
      <c r="I540" s="88">
        <f>IFERROR(ROUND(($B540+SIGN($B540)*I$4)^5*'Load Cell Info'!$B$13+($B540+SIGN($B540)*I$4)^4*'Load Cell Info'!$B$12+($B540+SIGN($B540)*I$4)^3*'Load Cell Info'!$B$11+($B540+SIGN($B540)*I$4)^2*'Load Cell Info'!$B$10+($B540+SIGN($B540)*I$4)*'Load Cell Info'!$B$9+'Load Cell Info'!$B$8,'Load Cell Info'!$F$13),"")</f>
        <v>0</v>
      </c>
      <c r="J540" s="88">
        <f>IFERROR(ROUND(($B540+SIGN($B540)*J$4)^5*'Load Cell Info'!$B$13+($B540+SIGN($B540)*J$4)^4*'Load Cell Info'!$B$12+($B540+SIGN($B540)*J$4)^3*'Load Cell Info'!$B$11+($B540+SIGN($B540)*J$4)^2*'Load Cell Info'!$B$10+($B540+SIGN($B540)*J$4)*'Load Cell Info'!$B$9+'Load Cell Info'!$B$8,'Load Cell Info'!$F$13),"")</f>
        <v>0</v>
      </c>
      <c r="K540" s="88">
        <f>IFERROR(ROUND(($B540+SIGN($B540)*K$4)^5*'Load Cell Info'!$B$13+($B540+SIGN($B540)*K$4)^4*'Load Cell Info'!$B$12+($B540+SIGN($B540)*K$4)^3*'Load Cell Info'!$B$11+($B540+SIGN($B540)*K$4)^2*'Load Cell Info'!$B$10+($B540+SIGN($B540)*K$4)*'Load Cell Info'!$B$9+'Load Cell Info'!$B$8,'Load Cell Info'!$F$13),"")</f>
        <v>0</v>
      </c>
      <c r="L540" s="88">
        <f>IFERROR(ROUND(($B540+SIGN($B540)*L$4)^5*'Load Cell Info'!$B$13+($B540+SIGN($B540)*L$4)^4*'Load Cell Info'!$B$12+($B540+SIGN($B540)*L$4)^3*'Load Cell Info'!$B$11+($B540+SIGN($B540)*L$4)^2*'Load Cell Info'!$B$10+($B540+SIGN($B540)*L$4)*'Load Cell Info'!$B$9+'Load Cell Info'!$B$8,'Load Cell Info'!$F$13),"")</f>
        <v>0</v>
      </c>
    </row>
    <row r="541" spans="2:12" ht="12" customHeight="1" x14ac:dyDescent="0.3">
      <c r="B541" s="83">
        <f>IF(B540="","",IF('Load Cell Info'!$B$8+'Load Cell Info'!$B$9*(SIGN('Load Cell Info'!$F$11)*'Load Cell Info'!$F$12*9+'Load Table'!B540)+'Load Cell Info'!$B$10*(SIGN('Load Cell Info'!$F$11)*'Load Cell Info'!$F$12*9+'Load Table'!B540)^2+'Load Cell Info'!$B$11*(SIGN('Load Cell Info'!$F$11)*'Load Cell Info'!$F$12*9+'Load Table'!B540)^3+'Load Cell Info'!$B$12*(SIGN('Load Cell Info'!$F$11)*'Load Cell Info'!$F$12*9+'Load Table'!B540)^4+'Load Cell Info'!$B$13*(SIGN('Load Cell Info'!$F$11)*'Load Cell Info'!$F$12*9+'Load Table'!B540)^5&gt;'Load Cell Info'!$F$9,"",SIGN('Load Cell Info'!$F$11)*'Load Cell Info'!$F$12*10+'Load Table'!B540))</f>
        <v>0</v>
      </c>
      <c r="C541" s="84">
        <f>IFERROR(ROUND(($B541+SIGN($B541)*C$4)^5*'Load Cell Info'!$B$13+($B541+SIGN($B541)*C$4)^4*'Load Cell Info'!$B$12+($B541+SIGN($B541)*C$4)^3*'Load Cell Info'!$B$11+($B541+SIGN($B541)*C$4)^2*'Load Cell Info'!$B$10+($B541+SIGN($B541)*C$4)*'Load Cell Info'!$B$9+'Load Cell Info'!$B$8,'Load Cell Info'!$F$13),"")</f>
        <v>0</v>
      </c>
      <c r="D541" s="84">
        <f>IFERROR(ROUND(($B541+SIGN($B541)*D$4)^5*'Load Cell Info'!$B$13+($B541+SIGN($B541)*D$4)^4*'Load Cell Info'!$B$12+($B541+SIGN($B541)*D$4)^3*'Load Cell Info'!$B$11+($B541+SIGN($B541)*D$4)^2*'Load Cell Info'!$B$10+($B541+SIGN($B541)*D$4)*'Load Cell Info'!$B$9+'Load Cell Info'!$B$8,'Load Cell Info'!$F$13),"")</f>
        <v>0</v>
      </c>
      <c r="E541" s="84">
        <f>IFERROR(ROUND(($B541+SIGN($B541)*E$4)^5*'Load Cell Info'!$B$13+($B541+SIGN($B541)*E$4)^4*'Load Cell Info'!$B$12+($B541+SIGN($B541)*E$4)^3*'Load Cell Info'!$B$11+($B541+SIGN($B541)*E$4)^2*'Load Cell Info'!$B$10+($B541+SIGN($B541)*E$4)*'Load Cell Info'!$B$9+'Load Cell Info'!$B$8,'Load Cell Info'!$F$13),"")</f>
        <v>0</v>
      </c>
      <c r="F541" s="84">
        <f>IFERROR(ROUND(($B541+SIGN($B541)*F$4)^5*'Load Cell Info'!$B$13+($B541+SIGN($B541)*F$4)^4*'Load Cell Info'!$B$12+($B541+SIGN($B541)*F$4)^3*'Load Cell Info'!$B$11+($B541+SIGN($B541)*F$4)^2*'Load Cell Info'!$B$10+($B541+SIGN($B541)*F$4)*'Load Cell Info'!$B$9+'Load Cell Info'!$B$8,'Load Cell Info'!$F$13),"")</f>
        <v>0</v>
      </c>
      <c r="G541" s="84">
        <f>IFERROR(ROUND(($B541+SIGN($B541)*G$4)^5*'Load Cell Info'!$B$13+($B541+SIGN($B541)*G$4)^4*'Load Cell Info'!$B$12+($B541+SIGN($B541)*G$4)^3*'Load Cell Info'!$B$11+($B541+SIGN($B541)*G$4)^2*'Load Cell Info'!$B$10+($B541+SIGN($B541)*G$4)*'Load Cell Info'!$B$9+'Load Cell Info'!$B$8,'Load Cell Info'!$F$13),"")</f>
        <v>0</v>
      </c>
      <c r="H541" s="84">
        <f>IFERROR(ROUND(($B541+SIGN($B541)*H$4)^5*'Load Cell Info'!$B$13+($B541+SIGN($B541)*H$4)^4*'Load Cell Info'!$B$12+($B541+SIGN($B541)*H$4)^3*'Load Cell Info'!$B$11+($B541+SIGN($B541)*H$4)^2*'Load Cell Info'!$B$10+($B541+SIGN($B541)*H$4)*'Load Cell Info'!$B$9+'Load Cell Info'!$B$8,'Load Cell Info'!$F$13),"")</f>
        <v>0</v>
      </c>
      <c r="I541" s="84">
        <f>IFERROR(ROUND(($B541+SIGN($B541)*I$4)^5*'Load Cell Info'!$B$13+($B541+SIGN($B541)*I$4)^4*'Load Cell Info'!$B$12+($B541+SIGN($B541)*I$4)^3*'Load Cell Info'!$B$11+($B541+SIGN($B541)*I$4)^2*'Load Cell Info'!$B$10+($B541+SIGN($B541)*I$4)*'Load Cell Info'!$B$9+'Load Cell Info'!$B$8,'Load Cell Info'!$F$13),"")</f>
        <v>0</v>
      </c>
      <c r="J541" s="84">
        <f>IFERROR(ROUND(($B541+SIGN($B541)*J$4)^5*'Load Cell Info'!$B$13+($B541+SIGN($B541)*J$4)^4*'Load Cell Info'!$B$12+($B541+SIGN($B541)*J$4)^3*'Load Cell Info'!$B$11+($B541+SIGN($B541)*J$4)^2*'Load Cell Info'!$B$10+($B541+SIGN($B541)*J$4)*'Load Cell Info'!$B$9+'Load Cell Info'!$B$8,'Load Cell Info'!$F$13),"")</f>
        <v>0</v>
      </c>
      <c r="K541" s="84">
        <f>IFERROR(ROUND(($B541+SIGN($B541)*K$4)^5*'Load Cell Info'!$B$13+($B541+SIGN($B541)*K$4)^4*'Load Cell Info'!$B$12+($B541+SIGN($B541)*K$4)^3*'Load Cell Info'!$B$11+($B541+SIGN($B541)*K$4)^2*'Load Cell Info'!$B$10+($B541+SIGN($B541)*K$4)*'Load Cell Info'!$B$9+'Load Cell Info'!$B$8,'Load Cell Info'!$F$13),"")</f>
        <v>0</v>
      </c>
      <c r="L541" s="84">
        <f>IFERROR(ROUND(($B541+SIGN($B541)*L$4)^5*'Load Cell Info'!$B$13+($B541+SIGN($B541)*L$4)^4*'Load Cell Info'!$B$12+($B541+SIGN($B541)*L$4)^3*'Load Cell Info'!$B$11+($B541+SIGN($B541)*L$4)^2*'Load Cell Info'!$B$10+($B541+SIGN($B541)*L$4)*'Load Cell Info'!$B$9+'Load Cell Info'!$B$8,'Load Cell Info'!$F$13),"")</f>
        <v>0</v>
      </c>
    </row>
    <row r="542" spans="2:12" ht="12" customHeight="1" x14ac:dyDescent="0.3">
      <c r="B542" s="87">
        <f>IF(B541="","",IF('Load Cell Info'!$B$8+'Load Cell Info'!$B$9*(SIGN('Load Cell Info'!$F$11)*'Load Cell Info'!$F$12*9+'Load Table'!B541)+'Load Cell Info'!$B$10*(SIGN('Load Cell Info'!$F$11)*'Load Cell Info'!$F$12*9+'Load Table'!B541)^2+'Load Cell Info'!$B$11*(SIGN('Load Cell Info'!$F$11)*'Load Cell Info'!$F$12*9+'Load Table'!B541)^3+'Load Cell Info'!$B$12*(SIGN('Load Cell Info'!$F$11)*'Load Cell Info'!$F$12*9+'Load Table'!B541)^4+'Load Cell Info'!$B$13*(SIGN('Load Cell Info'!$F$11)*'Load Cell Info'!$F$12*9+'Load Table'!B541)^5&gt;'Load Cell Info'!$F$9,"",SIGN('Load Cell Info'!$F$11)*'Load Cell Info'!$F$12*10+'Load Table'!B541))</f>
        <v>0</v>
      </c>
      <c r="C542" s="88">
        <f>IFERROR(ROUND(($B542+SIGN($B542)*C$4)^5*'Load Cell Info'!$B$13+($B542+SIGN($B542)*C$4)^4*'Load Cell Info'!$B$12+($B542+SIGN($B542)*C$4)^3*'Load Cell Info'!$B$11+($B542+SIGN($B542)*C$4)^2*'Load Cell Info'!$B$10+($B542+SIGN($B542)*C$4)*'Load Cell Info'!$B$9+'Load Cell Info'!$B$8,'Load Cell Info'!$F$13),"")</f>
        <v>0</v>
      </c>
      <c r="D542" s="88">
        <f>IFERROR(ROUND(($B542+SIGN($B542)*D$4)^5*'Load Cell Info'!$B$13+($B542+SIGN($B542)*D$4)^4*'Load Cell Info'!$B$12+($B542+SIGN($B542)*D$4)^3*'Load Cell Info'!$B$11+($B542+SIGN($B542)*D$4)^2*'Load Cell Info'!$B$10+($B542+SIGN($B542)*D$4)*'Load Cell Info'!$B$9+'Load Cell Info'!$B$8,'Load Cell Info'!$F$13),"")</f>
        <v>0</v>
      </c>
      <c r="E542" s="88">
        <f>IFERROR(ROUND(($B542+SIGN($B542)*E$4)^5*'Load Cell Info'!$B$13+($B542+SIGN($B542)*E$4)^4*'Load Cell Info'!$B$12+($B542+SIGN($B542)*E$4)^3*'Load Cell Info'!$B$11+($B542+SIGN($B542)*E$4)^2*'Load Cell Info'!$B$10+($B542+SIGN($B542)*E$4)*'Load Cell Info'!$B$9+'Load Cell Info'!$B$8,'Load Cell Info'!$F$13),"")</f>
        <v>0</v>
      </c>
      <c r="F542" s="88">
        <f>IFERROR(ROUND(($B542+SIGN($B542)*F$4)^5*'Load Cell Info'!$B$13+($B542+SIGN($B542)*F$4)^4*'Load Cell Info'!$B$12+($B542+SIGN($B542)*F$4)^3*'Load Cell Info'!$B$11+($B542+SIGN($B542)*F$4)^2*'Load Cell Info'!$B$10+($B542+SIGN($B542)*F$4)*'Load Cell Info'!$B$9+'Load Cell Info'!$B$8,'Load Cell Info'!$F$13),"")</f>
        <v>0</v>
      </c>
      <c r="G542" s="88">
        <f>IFERROR(ROUND(($B542+SIGN($B542)*G$4)^5*'Load Cell Info'!$B$13+($B542+SIGN($B542)*G$4)^4*'Load Cell Info'!$B$12+($B542+SIGN($B542)*G$4)^3*'Load Cell Info'!$B$11+($B542+SIGN($B542)*G$4)^2*'Load Cell Info'!$B$10+($B542+SIGN($B542)*G$4)*'Load Cell Info'!$B$9+'Load Cell Info'!$B$8,'Load Cell Info'!$F$13),"")</f>
        <v>0</v>
      </c>
      <c r="H542" s="88">
        <f>IFERROR(ROUND(($B542+SIGN($B542)*H$4)^5*'Load Cell Info'!$B$13+($B542+SIGN($B542)*H$4)^4*'Load Cell Info'!$B$12+($B542+SIGN($B542)*H$4)^3*'Load Cell Info'!$B$11+($B542+SIGN($B542)*H$4)^2*'Load Cell Info'!$B$10+($B542+SIGN($B542)*H$4)*'Load Cell Info'!$B$9+'Load Cell Info'!$B$8,'Load Cell Info'!$F$13),"")</f>
        <v>0</v>
      </c>
      <c r="I542" s="88">
        <f>IFERROR(ROUND(($B542+SIGN($B542)*I$4)^5*'Load Cell Info'!$B$13+($B542+SIGN($B542)*I$4)^4*'Load Cell Info'!$B$12+($B542+SIGN($B542)*I$4)^3*'Load Cell Info'!$B$11+($B542+SIGN($B542)*I$4)^2*'Load Cell Info'!$B$10+($B542+SIGN($B542)*I$4)*'Load Cell Info'!$B$9+'Load Cell Info'!$B$8,'Load Cell Info'!$F$13),"")</f>
        <v>0</v>
      </c>
      <c r="J542" s="88">
        <f>IFERROR(ROUND(($B542+SIGN($B542)*J$4)^5*'Load Cell Info'!$B$13+($B542+SIGN($B542)*J$4)^4*'Load Cell Info'!$B$12+($B542+SIGN($B542)*J$4)^3*'Load Cell Info'!$B$11+($B542+SIGN($B542)*J$4)^2*'Load Cell Info'!$B$10+($B542+SIGN($B542)*J$4)*'Load Cell Info'!$B$9+'Load Cell Info'!$B$8,'Load Cell Info'!$F$13),"")</f>
        <v>0</v>
      </c>
      <c r="K542" s="88">
        <f>IFERROR(ROUND(($B542+SIGN($B542)*K$4)^5*'Load Cell Info'!$B$13+($B542+SIGN($B542)*K$4)^4*'Load Cell Info'!$B$12+($B542+SIGN($B542)*K$4)^3*'Load Cell Info'!$B$11+($B542+SIGN($B542)*K$4)^2*'Load Cell Info'!$B$10+($B542+SIGN($B542)*K$4)*'Load Cell Info'!$B$9+'Load Cell Info'!$B$8,'Load Cell Info'!$F$13),"")</f>
        <v>0</v>
      </c>
      <c r="L542" s="88">
        <f>IFERROR(ROUND(($B542+SIGN($B542)*L$4)^5*'Load Cell Info'!$B$13+($B542+SIGN($B542)*L$4)^4*'Load Cell Info'!$B$12+($B542+SIGN($B542)*L$4)^3*'Load Cell Info'!$B$11+($B542+SIGN($B542)*L$4)^2*'Load Cell Info'!$B$10+($B542+SIGN($B542)*L$4)*'Load Cell Info'!$B$9+'Load Cell Info'!$B$8,'Load Cell Info'!$F$13),"")</f>
        <v>0</v>
      </c>
    </row>
    <row r="543" spans="2:12" ht="12" customHeight="1" x14ac:dyDescent="0.3">
      <c r="B543" s="83">
        <f>IF(B542="","",IF('Load Cell Info'!$B$8+'Load Cell Info'!$B$9*(SIGN('Load Cell Info'!$F$11)*'Load Cell Info'!$F$12*9+'Load Table'!B542)+'Load Cell Info'!$B$10*(SIGN('Load Cell Info'!$F$11)*'Load Cell Info'!$F$12*9+'Load Table'!B542)^2+'Load Cell Info'!$B$11*(SIGN('Load Cell Info'!$F$11)*'Load Cell Info'!$F$12*9+'Load Table'!B542)^3+'Load Cell Info'!$B$12*(SIGN('Load Cell Info'!$F$11)*'Load Cell Info'!$F$12*9+'Load Table'!B542)^4+'Load Cell Info'!$B$13*(SIGN('Load Cell Info'!$F$11)*'Load Cell Info'!$F$12*9+'Load Table'!B542)^5&gt;'Load Cell Info'!$F$9,"",SIGN('Load Cell Info'!$F$11)*'Load Cell Info'!$F$12*10+'Load Table'!B542))</f>
        <v>0</v>
      </c>
      <c r="C543" s="84">
        <f>IFERROR(ROUND(($B543+SIGN($B543)*C$4)^5*'Load Cell Info'!$B$13+($B543+SIGN($B543)*C$4)^4*'Load Cell Info'!$B$12+($B543+SIGN($B543)*C$4)^3*'Load Cell Info'!$B$11+($B543+SIGN($B543)*C$4)^2*'Load Cell Info'!$B$10+($B543+SIGN($B543)*C$4)*'Load Cell Info'!$B$9+'Load Cell Info'!$B$8,'Load Cell Info'!$F$13),"")</f>
        <v>0</v>
      </c>
      <c r="D543" s="84">
        <f>IFERROR(ROUND(($B543+SIGN($B543)*D$4)^5*'Load Cell Info'!$B$13+($B543+SIGN($B543)*D$4)^4*'Load Cell Info'!$B$12+($B543+SIGN($B543)*D$4)^3*'Load Cell Info'!$B$11+($B543+SIGN($B543)*D$4)^2*'Load Cell Info'!$B$10+($B543+SIGN($B543)*D$4)*'Load Cell Info'!$B$9+'Load Cell Info'!$B$8,'Load Cell Info'!$F$13),"")</f>
        <v>0</v>
      </c>
      <c r="E543" s="84">
        <f>IFERROR(ROUND(($B543+SIGN($B543)*E$4)^5*'Load Cell Info'!$B$13+($B543+SIGN($B543)*E$4)^4*'Load Cell Info'!$B$12+($B543+SIGN($B543)*E$4)^3*'Load Cell Info'!$B$11+($B543+SIGN($B543)*E$4)^2*'Load Cell Info'!$B$10+($B543+SIGN($B543)*E$4)*'Load Cell Info'!$B$9+'Load Cell Info'!$B$8,'Load Cell Info'!$F$13),"")</f>
        <v>0</v>
      </c>
      <c r="F543" s="84">
        <f>IFERROR(ROUND(($B543+SIGN($B543)*F$4)^5*'Load Cell Info'!$B$13+($B543+SIGN($B543)*F$4)^4*'Load Cell Info'!$B$12+($B543+SIGN($B543)*F$4)^3*'Load Cell Info'!$B$11+($B543+SIGN($B543)*F$4)^2*'Load Cell Info'!$B$10+($B543+SIGN($B543)*F$4)*'Load Cell Info'!$B$9+'Load Cell Info'!$B$8,'Load Cell Info'!$F$13),"")</f>
        <v>0</v>
      </c>
      <c r="G543" s="84">
        <f>IFERROR(ROUND(($B543+SIGN($B543)*G$4)^5*'Load Cell Info'!$B$13+($B543+SIGN($B543)*G$4)^4*'Load Cell Info'!$B$12+($B543+SIGN($B543)*G$4)^3*'Load Cell Info'!$B$11+($B543+SIGN($B543)*G$4)^2*'Load Cell Info'!$B$10+($B543+SIGN($B543)*G$4)*'Load Cell Info'!$B$9+'Load Cell Info'!$B$8,'Load Cell Info'!$F$13),"")</f>
        <v>0</v>
      </c>
      <c r="H543" s="84">
        <f>IFERROR(ROUND(($B543+SIGN($B543)*H$4)^5*'Load Cell Info'!$B$13+($B543+SIGN($B543)*H$4)^4*'Load Cell Info'!$B$12+($B543+SIGN($B543)*H$4)^3*'Load Cell Info'!$B$11+($B543+SIGN($B543)*H$4)^2*'Load Cell Info'!$B$10+($B543+SIGN($B543)*H$4)*'Load Cell Info'!$B$9+'Load Cell Info'!$B$8,'Load Cell Info'!$F$13),"")</f>
        <v>0</v>
      </c>
      <c r="I543" s="84">
        <f>IFERROR(ROUND(($B543+SIGN($B543)*I$4)^5*'Load Cell Info'!$B$13+($B543+SIGN($B543)*I$4)^4*'Load Cell Info'!$B$12+($B543+SIGN($B543)*I$4)^3*'Load Cell Info'!$B$11+($B543+SIGN($B543)*I$4)^2*'Load Cell Info'!$B$10+($B543+SIGN($B543)*I$4)*'Load Cell Info'!$B$9+'Load Cell Info'!$B$8,'Load Cell Info'!$F$13),"")</f>
        <v>0</v>
      </c>
      <c r="J543" s="84">
        <f>IFERROR(ROUND(($B543+SIGN($B543)*J$4)^5*'Load Cell Info'!$B$13+($B543+SIGN($B543)*J$4)^4*'Load Cell Info'!$B$12+($B543+SIGN($B543)*J$4)^3*'Load Cell Info'!$B$11+($B543+SIGN($B543)*J$4)^2*'Load Cell Info'!$B$10+($B543+SIGN($B543)*J$4)*'Load Cell Info'!$B$9+'Load Cell Info'!$B$8,'Load Cell Info'!$F$13),"")</f>
        <v>0</v>
      </c>
      <c r="K543" s="84">
        <f>IFERROR(ROUND(($B543+SIGN($B543)*K$4)^5*'Load Cell Info'!$B$13+($B543+SIGN($B543)*K$4)^4*'Load Cell Info'!$B$12+($B543+SIGN($B543)*K$4)^3*'Load Cell Info'!$B$11+($B543+SIGN($B543)*K$4)^2*'Load Cell Info'!$B$10+($B543+SIGN($B543)*K$4)*'Load Cell Info'!$B$9+'Load Cell Info'!$B$8,'Load Cell Info'!$F$13),"")</f>
        <v>0</v>
      </c>
      <c r="L543" s="84">
        <f>IFERROR(ROUND(($B543+SIGN($B543)*L$4)^5*'Load Cell Info'!$B$13+($B543+SIGN($B543)*L$4)^4*'Load Cell Info'!$B$12+($B543+SIGN($B543)*L$4)^3*'Load Cell Info'!$B$11+($B543+SIGN($B543)*L$4)^2*'Load Cell Info'!$B$10+($B543+SIGN($B543)*L$4)*'Load Cell Info'!$B$9+'Load Cell Info'!$B$8,'Load Cell Info'!$F$13),"")</f>
        <v>0</v>
      </c>
    </row>
    <row r="544" spans="2:12" ht="12" customHeight="1" x14ac:dyDescent="0.3">
      <c r="B544" s="87">
        <f>IF(B543="","",IF('Load Cell Info'!$B$8+'Load Cell Info'!$B$9*(SIGN('Load Cell Info'!$F$11)*'Load Cell Info'!$F$12*9+'Load Table'!B543)+'Load Cell Info'!$B$10*(SIGN('Load Cell Info'!$F$11)*'Load Cell Info'!$F$12*9+'Load Table'!B543)^2+'Load Cell Info'!$B$11*(SIGN('Load Cell Info'!$F$11)*'Load Cell Info'!$F$12*9+'Load Table'!B543)^3+'Load Cell Info'!$B$12*(SIGN('Load Cell Info'!$F$11)*'Load Cell Info'!$F$12*9+'Load Table'!B543)^4+'Load Cell Info'!$B$13*(SIGN('Load Cell Info'!$F$11)*'Load Cell Info'!$F$12*9+'Load Table'!B543)^5&gt;'Load Cell Info'!$F$9,"",SIGN('Load Cell Info'!$F$11)*'Load Cell Info'!$F$12*10+'Load Table'!B543))</f>
        <v>0</v>
      </c>
      <c r="C544" s="88">
        <f>IFERROR(ROUND(($B544+SIGN($B544)*C$4)^5*'Load Cell Info'!$B$13+($B544+SIGN($B544)*C$4)^4*'Load Cell Info'!$B$12+($B544+SIGN($B544)*C$4)^3*'Load Cell Info'!$B$11+($B544+SIGN($B544)*C$4)^2*'Load Cell Info'!$B$10+($B544+SIGN($B544)*C$4)*'Load Cell Info'!$B$9+'Load Cell Info'!$B$8,'Load Cell Info'!$F$13),"")</f>
        <v>0</v>
      </c>
      <c r="D544" s="88">
        <f>IFERROR(ROUND(($B544+SIGN($B544)*D$4)^5*'Load Cell Info'!$B$13+($B544+SIGN($B544)*D$4)^4*'Load Cell Info'!$B$12+($B544+SIGN($B544)*D$4)^3*'Load Cell Info'!$B$11+($B544+SIGN($B544)*D$4)^2*'Load Cell Info'!$B$10+($B544+SIGN($B544)*D$4)*'Load Cell Info'!$B$9+'Load Cell Info'!$B$8,'Load Cell Info'!$F$13),"")</f>
        <v>0</v>
      </c>
      <c r="E544" s="88">
        <f>IFERROR(ROUND(($B544+SIGN($B544)*E$4)^5*'Load Cell Info'!$B$13+($B544+SIGN($B544)*E$4)^4*'Load Cell Info'!$B$12+($B544+SIGN($B544)*E$4)^3*'Load Cell Info'!$B$11+($B544+SIGN($B544)*E$4)^2*'Load Cell Info'!$B$10+($B544+SIGN($B544)*E$4)*'Load Cell Info'!$B$9+'Load Cell Info'!$B$8,'Load Cell Info'!$F$13),"")</f>
        <v>0</v>
      </c>
      <c r="F544" s="88">
        <f>IFERROR(ROUND(($B544+SIGN($B544)*F$4)^5*'Load Cell Info'!$B$13+($B544+SIGN($B544)*F$4)^4*'Load Cell Info'!$B$12+($B544+SIGN($B544)*F$4)^3*'Load Cell Info'!$B$11+($B544+SIGN($B544)*F$4)^2*'Load Cell Info'!$B$10+($B544+SIGN($B544)*F$4)*'Load Cell Info'!$B$9+'Load Cell Info'!$B$8,'Load Cell Info'!$F$13),"")</f>
        <v>0</v>
      </c>
      <c r="G544" s="88">
        <f>IFERROR(ROUND(($B544+SIGN($B544)*G$4)^5*'Load Cell Info'!$B$13+($B544+SIGN($B544)*G$4)^4*'Load Cell Info'!$B$12+($B544+SIGN($B544)*G$4)^3*'Load Cell Info'!$B$11+($B544+SIGN($B544)*G$4)^2*'Load Cell Info'!$B$10+($B544+SIGN($B544)*G$4)*'Load Cell Info'!$B$9+'Load Cell Info'!$B$8,'Load Cell Info'!$F$13),"")</f>
        <v>0</v>
      </c>
      <c r="H544" s="88">
        <f>IFERROR(ROUND(($B544+SIGN($B544)*H$4)^5*'Load Cell Info'!$B$13+($B544+SIGN($B544)*H$4)^4*'Load Cell Info'!$B$12+($B544+SIGN($B544)*H$4)^3*'Load Cell Info'!$B$11+($B544+SIGN($B544)*H$4)^2*'Load Cell Info'!$B$10+($B544+SIGN($B544)*H$4)*'Load Cell Info'!$B$9+'Load Cell Info'!$B$8,'Load Cell Info'!$F$13),"")</f>
        <v>0</v>
      </c>
      <c r="I544" s="88">
        <f>IFERROR(ROUND(($B544+SIGN($B544)*I$4)^5*'Load Cell Info'!$B$13+($B544+SIGN($B544)*I$4)^4*'Load Cell Info'!$B$12+($B544+SIGN($B544)*I$4)^3*'Load Cell Info'!$B$11+($B544+SIGN($B544)*I$4)^2*'Load Cell Info'!$B$10+($B544+SIGN($B544)*I$4)*'Load Cell Info'!$B$9+'Load Cell Info'!$B$8,'Load Cell Info'!$F$13),"")</f>
        <v>0</v>
      </c>
      <c r="J544" s="88">
        <f>IFERROR(ROUND(($B544+SIGN($B544)*J$4)^5*'Load Cell Info'!$B$13+($B544+SIGN($B544)*J$4)^4*'Load Cell Info'!$B$12+($B544+SIGN($B544)*J$4)^3*'Load Cell Info'!$B$11+($B544+SIGN($B544)*J$4)^2*'Load Cell Info'!$B$10+($B544+SIGN($B544)*J$4)*'Load Cell Info'!$B$9+'Load Cell Info'!$B$8,'Load Cell Info'!$F$13),"")</f>
        <v>0</v>
      </c>
      <c r="K544" s="88">
        <f>IFERROR(ROUND(($B544+SIGN($B544)*K$4)^5*'Load Cell Info'!$B$13+($B544+SIGN($B544)*K$4)^4*'Load Cell Info'!$B$12+($B544+SIGN($B544)*K$4)^3*'Load Cell Info'!$B$11+($B544+SIGN($B544)*K$4)^2*'Load Cell Info'!$B$10+($B544+SIGN($B544)*K$4)*'Load Cell Info'!$B$9+'Load Cell Info'!$B$8,'Load Cell Info'!$F$13),"")</f>
        <v>0</v>
      </c>
      <c r="L544" s="88">
        <f>IFERROR(ROUND(($B544+SIGN($B544)*L$4)^5*'Load Cell Info'!$B$13+($B544+SIGN($B544)*L$4)^4*'Load Cell Info'!$B$12+($B544+SIGN($B544)*L$4)^3*'Load Cell Info'!$B$11+($B544+SIGN($B544)*L$4)^2*'Load Cell Info'!$B$10+($B544+SIGN($B544)*L$4)*'Load Cell Info'!$B$9+'Load Cell Info'!$B$8,'Load Cell Info'!$F$13),"")</f>
        <v>0</v>
      </c>
    </row>
    <row r="545" spans="2:12" ht="12" customHeight="1" x14ac:dyDescent="0.3">
      <c r="B545" s="83">
        <f>IF(B544="","",IF('Load Cell Info'!$B$8+'Load Cell Info'!$B$9*(SIGN('Load Cell Info'!$F$11)*'Load Cell Info'!$F$12*9+'Load Table'!B544)+'Load Cell Info'!$B$10*(SIGN('Load Cell Info'!$F$11)*'Load Cell Info'!$F$12*9+'Load Table'!B544)^2+'Load Cell Info'!$B$11*(SIGN('Load Cell Info'!$F$11)*'Load Cell Info'!$F$12*9+'Load Table'!B544)^3+'Load Cell Info'!$B$12*(SIGN('Load Cell Info'!$F$11)*'Load Cell Info'!$F$12*9+'Load Table'!B544)^4+'Load Cell Info'!$B$13*(SIGN('Load Cell Info'!$F$11)*'Load Cell Info'!$F$12*9+'Load Table'!B544)^5&gt;'Load Cell Info'!$F$9,"",SIGN('Load Cell Info'!$F$11)*'Load Cell Info'!$F$12*10+'Load Table'!B544))</f>
        <v>0</v>
      </c>
      <c r="C545" s="84">
        <f>IFERROR(ROUND(($B545+SIGN($B545)*C$4)^5*'Load Cell Info'!$B$13+($B545+SIGN($B545)*C$4)^4*'Load Cell Info'!$B$12+($B545+SIGN($B545)*C$4)^3*'Load Cell Info'!$B$11+($B545+SIGN($B545)*C$4)^2*'Load Cell Info'!$B$10+($B545+SIGN($B545)*C$4)*'Load Cell Info'!$B$9+'Load Cell Info'!$B$8,'Load Cell Info'!$F$13),"")</f>
        <v>0</v>
      </c>
      <c r="D545" s="84">
        <f>IFERROR(ROUND(($B545+SIGN($B545)*D$4)^5*'Load Cell Info'!$B$13+($B545+SIGN($B545)*D$4)^4*'Load Cell Info'!$B$12+($B545+SIGN($B545)*D$4)^3*'Load Cell Info'!$B$11+($B545+SIGN($B545)*D$4)^2*'Load Cell Info'!$B$10+($B545+SIGN($B545)*D$4)*'Load Cell Info'!$B$9+'Load Cell Info'!$B$8,'Load Cell Info'!$F$13),"")</f>
        <v>0</v>
      </c>
      <c r="E545" s="84">
        <f>IFERROR(ROUND(($B545+SIGN($B545)*E$4)^5*'Load Cell Info'!$B$13+($B545+SIGN($B545)*E$4)^4*'Load Cell Info'!$B$12+($B545+SIGN($B545)*E$4)^3*'Load Cell Info'!$B$11+($B545+SIGN($B545)*E$4)^2*'Load Cell Info'!$B$10+($B545+SIGN($B545)*E$4)*'Load Cell Info'!$B$9+'Load Cell Info'!$B$8,'Load Cell Info'!$F$13),"")</f>
        <v>0</v>
      </c>
      <c r="F545" s="84">
        <f>IFERROR(ROUND(($B545+SIGN($B545)*F$4)^5*'Load Cell Info'!$B$13+($B545+SIGN($B545)*F$4)^4*'Load Cell Info'!$B$12+($B545+SIGN($B545)*F$4)^3*'Load Cell Info'!$B$11+($B545+SIGN($B545)*F$4)^2*'Load Cell Info'!$B$10+($B545+SIGN($B545)*F$4)*'Load Cell Info'!$B$9+'Load Cell Info'!$B$8,'Load Cell Info'!$F$13),"")</f>
        <v>0</v>
      </c>
      <c r="G545" s="84">
        <f>IFERROR(ROUND(($B545+SIGN($B545)*G$4)^5*'Load Cell Info'!$B$13+($B545+SIGN($B545)*G$4)^4*'Load Cell Info'!$B$12+($B545+SIGN($B545)*G$4)^3*'Load Cell Info'!$B$11+($B545+SIGN($B545)*G$4)^2*'Load Cell Info'!$B$10+($B545+SIGN($B545)*G$4)*'Load Cell Info'!$B$9+'Load Cell Info'!$B$8,'Load Cell Info'!$F$13),"")</f>
        <v>0</v>
      </c>
      <c r="H545" s="84">
        <f>IFERROR(ROUND(($B545+SIGN($B545)*H$4)^5*'Load Cell Info'!$B$13+($B545+SIGN($B545)*H$4)^4*'Load Cell Info'!$B$12+($B545+SIGN($B545)*H$4)^3*'Load Cell Info'!$B$11+($B545+SIGN($B545)*H$4)^2*'Load Cell Info'!$B$10+($B545+SIGN($B545)*H$4)*'Load Cell Info'!$B$9+'Load Cell Info'!$B$8,'Load Cell Info'!$F$13),"")</f>
        <v>0</v>
      </c>
      <c r="I545" s="84">
        <f>IFERROR(ROUND(($B545+SIGN($B545)*I$4)^5*'Load Cell Info'!$B$13+($B545+SIGN($B545)*I$4)^4*'Load Cell Info'!$B$12+($B545+SIGN($B545)*I$4)^3*'Load Cell Info'!$B$11+($B545+SIGN($B545)*I$4)^2*'Load Cell Info'!$B$10+($B545+SIGN($B545)*I$4)*'Load Cell Info'!$B$9+'Load Cell Info'!$B$8,'Load Cell Info'!$F$13),"")</f>
        <v>0</v>
      </c>
      <c r="J545" s="84">
        <f>IFERROR(ROUND(($B545+SIGN($B545)*J$4)^5*'Load Cell Info'!$B$13+($B545+SIGN($B545)*J$4)^4*'Load Cell Info'!$B$12+($B545+SIGN($B545)*J$4)^3*'Load Cell Info'!$B$11+($B545+SIGN($B545)*J$4)^2*'Load Cell Info'!$B$10+($B545+SIGN($B545)*J$4)*'Load Cell Info'!$B$9+'Load Cell Info'!$B$8,'Load Cell Info'!$F$13),"")</f>
        <v>0</v>
      </c>
      <c r="K545" s="84">
        <f>IFERROR(ROUND(($B545+SIGN($B545)*K$4)^5*'Load Cell Info'!$B$13+($B545+SIGN($B545)*K$4)^4*'Load Cell Info'!$B$12+($B545+SIGN($B545)*K$4)^3*'Load Cell Info'!$B$11+($B545+SIGN($B545)*K$4)^2*'Load Cell Info'!$B$10+($B545+SIGN($B545)*K$4)*'Load Cell Info'!$B$9+'Load Cell Info'!$B$8,'Load Cell Info'!$F$13),"")</f>
        <v>0</v>
      </c>
      <c r="L545" s="84">
        <f>IFERROR(ROUND(($B545+SIGN($B545)*L$4)^5*'Load Cell Info'!$B$13+($B545+SIGN($B545)*L$4)^4*'Load Cell Info'!$B$12+($B545+SIGN($B545)*L$4)^3*'Load Cell Info'!$B$11+($B545+SIGN($B545)*L$4)^2*'Load Cell Info'!$B$10+($B545+SIGN($B545)*L$4)*'Load Cell Info'!$B$9+'Load Cell Info'!$B$8,'Load Cell Info'!$F$13),"")</f>
        <v>0</v>
      </c>
    </row>
    <row r="546" spans="2:12" ht="12" customHeight="1" x14ac:dyDescent="0.3">
      <c r="B546" s="87">
        <f>IF(B545="","",IF('Load Cell Info'!$B$8+'Load Cell Info'!$B$9*(SIGN('Load Cell Info'!$F$11)*'Load Cell Info'!$F$12*9+'Load Table'!B545)+'Load Cell Info'!$B$10*(SIGN('Load Cell Info'!$F$11)*'Load Cell Info'!$F$12*9+'Load Table'!B545)^2+'Load Cell Info'!$B$11*(SIGN('Load Cell Info'!$F$11)*'Load Cell Info'!$F$12*9+'Load Table'!B545)^3+'Load Cell Info'!$B$12*(SIGN('Load Cell Info'!$F$11)*'Load Cell Info'!$F$12*9+'Load Table'!B545)^4+'Load Cell Info'!$B$13*(SIGN('Load Cell Info'!$F$11)*'Load Cell Info'!$F$12*9+'Load Table'!B545)^5&gt;'Load Cell Info'!$F$9,"",SIGN('Load Cell Info'!$F$11)*'Load Cell Info'!$F$12*10+'Load Table'!B545))</f>
        <v>0</v>
      </c>
      <c r="C546" s="88">
        <f>IFERROR(ROUND(($B546+SIGN($B546)*C$4)^5*'Load Cell Info'!$B$13+($B546+SIGN($B546)*C$4)^4*'Load Cell Info'!$B$12+($B546+SIGN($B546)*C$4)^3*'Load Cell Info'!$B$11+($B546+SIGN($B546)*C$4)^2*'Load Cell Info'!$B$10+($B546+SIGN($B546)*C$4)*'Load Cell Info'!$B$9+'Load Cell Info'!$B$8,'Load Cell Info'!$F$13),"")</f>
        <v>0</v>
      </c>
      <c r="D546" s="88">
        <f>IFERROR(ROUND(($B546+SIGN($B546)*D$4)^5*'Load Cell Info'!$B$13+($B546+SIGN($B546)*D$4)^4*'Load Cell Info'!$B$12+($B546+SIGN($B546)*D$4)^3*'Load Cell Info'!$B$11+($B546+SIGN($B546)*D$4)^2*'Load Cell Info'!$B$10+($B546+SIGN($B546)*D$4)*'Load Cell Info'!$B$9+'Load Cell Info'!$B$8,'Load Cell Info'!$F$13),"")</f>
        <v>0</v>
      </c>
      <c r="E546" s="88">
        <f>IFERROR(ROUND(($B546+SIGN($B546)*E$4)^5*'Load Cell Info'!$B$13+($B546+SIGN($B546)*E$4)^4*'Load Cell Info'!$B$12+($B546+SIGN($B546)*E$4)^3*'Load Cell Info'!$B$11+($B546+SIGN($B546)*E$4)^2*'Load Cell Info'!$B$10+($B546+SIGN($B546)*E$4)*'Load Cell Info'!$B$9+'Load Cell Info'!$B$8,'Load Cell Info'!$F$13),"")</f>
        <v>0</v>
      </c>
      <c r="F546" s="88">
        <f>IFERROR(ROUND(($B546+SIGN($B546)*F$4)^5*'Load Cell Info'!$B$13+($B546+SIGN($B546)*F$4)^4*'Load Cell Info'!$B$12+($B546+SIGN($B546)*F$4)^3*'Load Cell Info'!$B$11+($B546+SIGN($B546)*F$4)^2*'Load Cell Info'!$B$10+($B546+SIGN($B546)*F$4)*'Load Cell Info'!$B$9+'Load Cell Info'!$B$8,'Load Cell Info'!$F$13),"")</f>
        <v>0</v>
      </c>
      <c r="G546" s="88">
        <f>IFERROR(ROUND(($B546+SIGN($B546)*G$4)^5*'Load Cell Info'!$B$13+($B546+SIGN($B546)*G$4)^4*'Load Cell Info'!$B$12+($B546+SIGN($B546)*G$4)^3*'Load Cell Info'!$B$11+($B546+SIGN($B546)*G$4)^2*'Load Cell Info'!$B$10+($B546+SIGN($B546)*G$4)*'Load Cell Info'!$B$9+'Load Cell Info'!$B$8,'Load Cell Info'!$F$13),"")</f>
        <v>0</v>
      </c>
      <c r="H546" s="88">
        <f>IFERROR(ROUND(($B546+SIGN($B546)*H$4)^5*'Load Cell Info'!$B$13+($B546+SIGN($B546)*H$4)^4*'Load Cell Info'!$B$12+($B546+SIGN($B546)*H$4)^3*'Load Cell Info'!$B$11+($B546+SIGN($B546)*H$4)^2*'Load Cell Info'!$B$10+($B546+SIGN($B546)*H$4)*'Load Cell Info'!$B$9+'Load Cell Info'!$B$8,'Load Cell Info'!$F$13),"")</f>
        <v>0</v>
      </c>
      <c r="I546" s="88">
        <f>IFERROR(ROUND(($B546+SIGN($B546)*I$4)^5*'Load Cell Info'!$B$13+($B546+SIGN($B546)*I$4)^4*'Load Cell Info'!$B$12+($B546+SIGN($B546)*I$4)^3*'Load Cell Info'!$B$11+($B546+SIGN($B546)*I$4)^2*'Load Cell Info'!$B$10+($B546+SIGN($B546)*I$4)*'Load Cell Info'!$B$9+'Load Cell Info'!$B$8,'Load Cell Info'!$F$13),"")</f>
        <v>0</v>
      </c>
      <c r="J546" s="88">
        <f>IFERROR(ROUND(($B546+SIGN($B546)*J$4)^5*'Load Cell Info'!$B$13+($B546+SIGN($B546)*J$4)^4*'Load Cell Info'!$B$12+($B546+SIGN($B546)*J$4)^3*'Load Cell Info'!$B$11+($B546+SIGN($B546)*J$4)^2*'Load Cell Info'!$B$10+($B546+SIGN($B546)*J$4)*'Load Cell Info'!$B$9+'Load Cell Info'!$B$8,'Load Cell Info'!$F$13),"")</f>
        <v>0</v>
      </c>
      <c r="K546" s="88">
        <f>IFERROR(ROUND(($B546+SIGN($B546)*K$4)^5*'Load Cell Info'!$B$13+($B546+SIGN($B546)*K$4)^4*'Load Cell Info'!$B$12+($B546+SIGN($B546)*K$4)^3*'Load Cell Info'!$B$11+($B546+SIGN($B546)*K$4)^2*'Load Cell Info'!$B$10+($B546+SIGN($B546)*K$4)*'Load Cell Info'!$B$9+'Load Cell Info'!$B$8,'Load Cell Info'!$F$13),"")</f>
        <v>0</v>
      </c>
      <c r="L546" s="88">
        <f>IFERROR(ROUND(($B546+SIGN($B546)*L$4)^5*'Load Cell Info'!$B$13+($B546+SIGN($B546)*L$4)^4*'Load Cell Info'!$B$12+($B546+SIGN($B546)*L$4)^3*'Load Cell Info'!$B$11+($B546+SIGN($B546)*L$4)^2*'Load Cell Info'!$B$10+($B546+SIGN($B546)*L$4)*'Load Cell Info'!$B$9+'Load Cell Info'!$B$8,'Load Cell Info'!$F$13),"")</f>
        <v>0</v>
      </c>
    </row>
    <row r="547" spans="2:12" ht="12" customHeight="1" x14ac:dyDescent="0.3">
      <c r="B547" s="83">
        <f>IF(B546="","",IF('Load Cell Info'!$B$8+'Load Cell Info'!$B$9*(SIGN('Load Cell Info'!$F$11)*'Load Cell Info'!$F$12*9+'Load Table'!B546)+'Load Cell Info'!$B$10*(SIGN('Load Cell Info'!$F$11)*'Load Cell Info'!$F$12*9+'Load Table'!B546)^2+'Load Cell Info'!$B$11*(SIGN('Load Cell Info'!$F$11)*'Load Cell Info'!$F$12*9+'Load Table'!B546)^3+'Load Cell Info'!$B$12*(SIGN('Load Cell Info'!$F$11)*'Load Cell Info'!$F$12*9+'Load Table'!B546)^4+'Load Cell Info'!$B$13*(SIGN('Load Cell Info'!$F$11)*'Load Cell Info'!$F$12*9+'Load Table'!B546)^5&gt;'Load Cell Info'!$F$9,"",SIGN('Load Cell Info'!$F$11)*'Load Cell Info'!$F$12*10+'Load Table'!B546))</f>
        <v>0</v>
      </c>
      <c r="C547" s="84">
        <f>IFERROR(ROUND(($B547+SIGN($B547)*C$4)^5*'Load Cell Info'!$B$13+($B547+SIGN($B547)*C$4)^4*'Load Cell Info'!$B$12+($B547+SIGN($B547)*C$4)^3*'Load Cell Info'!$B$11+($B547+SIGN($B547)*C$4)^2*'Load Cell Info'!$B$10+($B547+SIGN($B547)*C$4)*'Load Cell Info'!$B$9+'Load Cell Info'!$B$8,'Load Cell Info'!$F$13),"")</f>
        <v>0</v>
      </c>
      <c r="D547" s="84">
        <f>IFERROR(ROUND(($B547+SIGN($B547)*D$4)^5*'Load Cell Info'!$B$13+($B547+SIGN($B547)*D$4)^4*'Load Cell Info'!$B$12+($B547+SIGN($B547)*D$4)^3*'Load Cell Info'!$B$11+($B547+SIGN($B547)*D$4)^2*'Load Cell Info'!$B$10+($B547+SIGN($B547)*D$4)*'Load Cell Info'!$B$9+'Load Cell Info'!$B$8,'Load Cell Info'!$F$13),"")</f>
        <v>0</v>
      </c>
      <c r="E547" s="84">
        <f>IFERROR(ROUND(($B547+SIGN($B547)*E$4)^5*'Load Cell Info'!$B$13+($B547+SIGN($B547)*E$4)^4*'Load Cell Info'!$B$12+($B547+SIGN($B547)*E$4)^3*'Load Cell Info'!$B$11+($B547+SIGN($B547)*E$4)^2*'Load Cell Info'!$B$10+($B547+SIGN($B547)*E$4)*'Load Cell Info'!$B$9+'Load Cell Info'!$B$8,'Load Cell Info'!$F$13),"")</f>
        <v>0</v>
      </c>
      <c r="F547" s="84">
        <f>IFERROR(ROUND(($B547+SIGN($B547)*F$4)^5*'Load Cell Info'!$B$13+($B547+SIGN($B547)*F$4)^4*'Load Cell Info'!$B$12+($B547+SIGN($B547)*F$4)^3*'Load Cell Info'!$B$11+($B547+SIGN($B547)*F$4)^2*'Load Cell Info'!$B$10+($B547+SIGN($B547)*F$4)*'Load Cell Info'!$B$9+'Load Cell Info'!$B$8,'Load Cell Info'!$F$13),"")</f>
        <v>0</v>
      </c>
      <c r="G547" s="84">
        <f>IFERROR(ROUND(($B547+SIGN($B547)*G$4)^5*'Load Cell Info'!$B$13+($B547+SIGN($B547)*G$4)^4*'Load Cell Info'!$B$12+($B547+SIGN($B547)*G$4)^3*'Load Cell Info'!$B$11+($B547+SIGN($B547)*G$4)^2*'Load Cell Info'!$B$10+($B547+SIGN($B547)*G$4)*'Load Cell Info'!$B$9+'Load Cell Info'!$B$8,'Load Cell Info'!$F$13),"")</f>
        <v>0</v>
      </c>
      <c r="H547" s="84">
        <f>IFERROR(ROUND(($B547+SIGN($B547)*H$4)^5*'Load Cell Info'!$B$13+($B547+SIGN($B547)*H$4)^4*'Load Cell Info'!$B$12+($B547+SIGN($B547)*H$4)^3*'Load Cell Info'!$B$11+($B547+SIGN($B547)*H$4)^2*'Load Cell Info'!$B$10+($B547+SIGN($B547)*H$4)*'Load Cell Info'!$B$9+'Load Cell Info'!$B$8,'Load Cell Info'!$F$13),"")</f>
        <v>0</v>
      </c>
      <c r="I547" s="84">
        <f>IFERROR(ROUND(($B547+SIGN($B547)*I$4)^5*'Load Cell Info'!$B$13+($B547+SIGN($B547)*I$4)^4*'Load Cell Info'!$B$12+($B547+SIGN($B547)*I$4)^3*'Load Cell Info'!$B$11+($B547+SIGN($B547)*I$4)^2*'Load Cell Info'!$B$10+($B547+SIGN($B547)*I$4)*'Load Cell Info'!$B$9+'Load Cell Info'!$B$8,'Load Cell Info'!$F$13),"")</f>
        <v>0</v>
      </c>
      <c r="J547" s="84">
        <f>IFERROR(ROUND(($B547+SIGN($B547)*J$4)^5*'Load Cell Info'!$B$13+($B547+SIGN($B547)*J$4)^4*'Load Cell Info'!$B$12+($B547+SIGN($B547)*J$4)^3*'Load Cell Info'!$B$11+($B547+SIGN($B547)*J$4)^2*'Load Cell Info'!$B$10+($B547+SIGN($B547)*J$4)*'Load Cell Info'!$B$9+'Load Cell Info'!$B$8,'Load Cell Info'!$F$13),"")</f>
        <v>0</v>
      </c>
      <c r="K547" s="84">
        <f>IFERROR(ROUND(($B547+SIGN($B547)*K$4)^5*'Load Cell Info'!$B$13+($B547+SIGN($B547)*K$4)^4*'Load Cell Info'!$B$12+($B547+SIGN($B547)*K$4)^3*'Load Cell Info'!$B$11+($B547+SIGN($B547)*K$4)^2*'Load Cell Info'!$B$10+($B547+SIGN($B547)*K$4)*'Load Cell Info'!$B$9+'Load Cell Info'!$B$8,'Load Cell Info'!$F$13),"")</f>
        <v>0</v>
      </c>
      <c r="L547" s="84">
        <f>IFERROR(ROUND(($B547+SIGN($B547)*L$4)^5*'Load Cell Info'!$B$13+($B547+SIGN($B547)*L$4)^4*'Load Cell Info'!$B$12+($B547+SIGN($B547)*L$4)^3*'Load Cell Info'!$B$11+($B547+SIGN($B547)*L$4)^2*'Load Cell Info'!$B$10+($B547+SIGN($B547)*L$4)*'Load Cell Info'!$B$9+'Load Cell Info'!$B$8,'Load Cell Info'!$F$13),"")</f>
        <v>0</v>
      </c>
    </row>
    <row r="548" spans="2:12" ht="12" customHeight="1" x14ac:dyDescent="0.3">
      <c r="B548" s="87">
        <f>IF(B547="","",IF('Load Cell Info'!$B$8+'Load Cell Info'!$B$9*(SIGN('Load Cell Info'!$F$11)*'Load Cell Info'!$F$12*9+'Load Table'!B547)+'Load Cell Info'!$B$10*(SIGN('Load Cell Info'!$F$11)*'Load Cell Info'!$F$12*9+'Load Table'!B547)^2+'Load Cell Info'!$B$11*(SIGN('Load Cell Info'!$F$11)*'Load Cell Info'!$F$12*9+'Load Table'!B547)^3+'Load Cell Info'!$B$12*(SIGN('Load Cell Info'!$F$11)*'Load Cell Info'!$F$12*9+'Load Table'!B547)^4+'Load Cell Info'!$B$13*(SIGN('Load Cell Info'!$F$11)*'Load Cell Info'!$F$12*9+'Load Table'!B547)^5&gt;'Load Cell Info'!$F$9,"",SIGN('Load Cell Info'!$F$11)*'Load Cell Info'!$F$12*10+'Load Table'!B547))</f>
        <v>0</v>
      </c>
      <c r="C548" s="88">
        <f>IFERROR(ROUND(($B548+SIGN($B548)*C$4)^5*'Load Cell Info'!$B$13+($B548+SIGN($B548)*C$4)^4*'Load Cell Info'!$B$12+($B548+SIGN($B548)*C$4)^3*'Load Cell Info'!$B$11+($B548+SIGN($B548)*C$4)^2*'Load Cell Info'!$B$10+($B548+SIGN($B548)*C$4)*'Load Cell Info'!$B$9+'Load Cell Info'!$B$8,'Load Cell Info'!$F$13),"")</f>
        <v>0</v>
      </c>
      <c r="D548" s="88">
        <f>IFERROR(ROUND(($B548+SIGN($B548)*D$4)^5*'Load Cell Info'!$B$13+($B548+SIGN($B548)*D$4)^4*'Load Cell Info'!$B$12+($B548+SIGN($B548)*D$4)^3*'Load Cell Info'!$B$11+($B548+SIGN($B548)*D$4)^2*'Load Cell Info'!$B$10+($B548+SIGN($B548)*D$4)*'Load Cell Info'!$B$9+'Load Cell Info'!$B$8,'Load Cell Info'!$F$13),"")</f>
        <v>0</v>
      </c>
      <c r="E548" s="88">
        <f>IFERROR(ROUND(($B548+SIGN($B548)*E$4)^5*'Load Cell Info'!$B$13+($B548+SIGN($B548)*E$4)^4*'Load Cell Info'!$B$12+($B548+SIGN($B548)*E$4)^3*'Load Cell Info'!$B$11+($B548+SIGN($B548)*E$4)^2*'Load Cell Info'!$B$10+($B548+SIGN($B548)*E$4)*'Load Cell Info'!$B$9+'Load Cell Info'!$B$8,'Load Cell Info'!$F$13),"")</f>
        <v>0</v>
      </c>
      <c r="F548" s="88">
        <f>IFERROR(ROUND(($B548+SIGN($B548)*F$4)^5*'Load Cell Info'!$B$13+($B548+SIGN($B548)*F$4)^4*'Load Cell Info'!$B$12+($B548+SIGN($B548)*F$4)^3*'Load Cell Info'!$B$11+($B548+SIGN($B548)*F$4)^2*'Load Cell Info'!$B$10+($B548+SIGN($B548)*F$4)*'Load Cell Info'!$B$9+'Load Cell Info'!$B$8,'Load Cell Info'!$F$13),"")</f>
        <v>0</v>
      </c>
      <c r="G548" s="88">
        <f>IFERROR(ROUND(($B548+SIGN($B548)*G$4)^5*'Load Cell Info'!$B$13+($B548+SIGN($B548)*G$4)^4*'Load Cell Info'!$B$12+($B548+SIGN($B548)*G$4)^3*'Load Cell Info'!$B$11+($B548+SIGN($B548)*G$4)^2*'Load Cell Info'!$B$10+($B548+SIGN($B548)*G$4)*'Load Cell Info'!$B$9+'Load Cell Info'!$B$8,'Load Cell Info'!$F$13),"")</f>
        <v>0</v>
      </c>
      <c r="H548" s="88">
        <f>IFERROR(ROUND(($B548+SIGN($B548)*H$4)^5*'Load Cell Info'!$B$13+($B548+SIGN($B548)*H$4)^4*'Load Cell Info'!$B$12+($B548+SIGN($B548)*H$4)^3*'Load Cell Info'!$B$11+($B548+SIGN($B548)*H$4)^2*'Load Cell Info'!$B$10+($B548+SIGN($B548)*H$4)*'Load Cell Info'!$B$9+'Load Cell Info'!$B$8,'Load Cell Info'!$F$13),"")</f>
        <v>0</v>
      </c>
      <c r="I548" s="88">
        <f>IFERROR(ROUND(($B548+SIGN($B548)*I$4)^5*'Load Cell Info'!$B$13+($B548+SIGN($B548)*I$4)^4*'Load Cell Info'!$B$12+($B548+SIGN($B548)*I$4)^3*'Load Cell Info'!$B$11+($B548+SIGN($B548)*I$4)^2*'Load Cell Info'!$B$10+($B548+SIGN($B548)*I$4)*'Load Cell Info'!$B$9+'Load Cell Info'!$B$8,'Load Cell Info'!$F$13),"")</f>
        <v>0</v>
      </c>
      <c r="J548" s="88">
        <f>IFERROR(ROUND(($B548+SIGN($B548)*J$4)^5*'Load Cell Info'!$B$13+($B548+SIGN($B548)*J$4)^4*'Load Cell Info'!$B$12+($B548+SIGN($B548)*J$4)^3*'Load Cell Info'!$B$11+($B548+SIGN($B548)*J$4)^2*'Load Cell Info'!$B$10+($B548+SIGN($B548)*J$4)*'Load Cell Info'!$B$9+'Load Cell Info'!$B$8,'Load Cell Info'!$F$13),"")</f>
        <v>0</v>
      </c>
      <c r="K548" s="88">
        <f>IFERROR(ROUND(($B548+SIGN($B548)*K$4)^5*'Load Cell Info'!$B$13+($B548+SIGN($B548)*K$4)^4*'Load Cell Info'!$B$12+($B548+SIGN($B548)*K$4)^3*'Load Cell Info'!$B$11+($B548+SIGN($B548)*K$4)^2*'Load Cell Info'!$B$10+($B548+SIGN($B548)*K$4)*'Load Cell Info'!$B$9+'Load Cell Info'!$B$8,'Load Cell Info'!$F$13),"")</f>
        <v>0</v>
      </c>
      <c r="L548" s="88">
        <f>IFERROR(ROUND(($B548+SIGN($B548)*L$4)^5*'Load Cell Info'!$B$13+($B548+SIGN($B548)*L$4)^4*'Load Cell Info'!$B$12+($B548+SIGN($B548)*L$4)^3*'Load Cell Info'!$B$11+($B548+SIGN($B548)*L$4)^2*'Load Cell Info'!$B$10+($B548+SIGN($B548)*L$4)*'Load Cell Info'!$B$9+'Load Cell Info'!$B$8,'Load Cell Info'!$F$13),"")</f>
        <v>0</v>
      </c>
    </row>
    <row r="549" spans="2:12" ht="12" customHeight="1" x14ac:dyDescent="0.3">
      <c r="B549" s="83">
        <f>IF(B548="","",IF('Load Cell Info'!$B$8+'Load Cell Info'!$B$9*(SIGN('Load Cell Info'!$F$11)*'Load Cell Info'!$F$12*9+'Load Table'!B548)+'Load Cell Info'!$B$10*(SIGN('Load Cell Info'!$F$11)*'Load Cell Info'!$F$12*9+'Load Table'!B548)^2+'Load Cell Info'!$B$11*(SIGN('Load Cell Info'!$F$11)*'Load Cell Info'!$F$12*9+'Load Table'!B548)^3+'Load Cell Info'!$B$12*(SIGN('Load Cell Info'!$F$11)*'Load Cell Info'!$F$12*9+'Load Table'!B548)^4+'Load Cell Info'!$B$13*(SIGN('Load Cell Info'!$F$11)*'Load Cell Info'!$F$12*9+'Load Table'!B548)^5&gt;'Load Cell Info'!$F$9,"",SIGN('Load Cell Info'!$F$11)*'Load Cell Info'!$F$12*10+'Load Table'!B548))</f>
        <v>0</v>
      </c>
      <c r="C549" s="84">
        <f>IFERROR(ROUND(($B549+SIGN($B549)*C$4)^5*'Load Cell Info'!$B$13+($B549+SIGN($B549)*C$4)^4*'Load Cell Info'!$B$12+($B549+SIGN($B549)*C$4)^3*'Load Cell Info'!$B$11+($B549+SIGN($B549)*C$4)^2*'Load Cell Info'!$B$10+($B549+SIGN($B549)*C$4)*'Load Cell Info'!$B$9+'Load Cell Info'!$B$8,'Load Cell Info'!$F$13),"")</f>
        <v>0</v>
      </c>
      <c r="D549" s="84">
        <f>IFERROR(ROUND(($B549+SIGN($B549)*D$4)^5*'Load Cell Info'!$B$13+($B549+SIGN($B549)*D$4)^4*'Load Cell Info'!$B$12+($B549+SIGN($B549)*D$4)^3*'Load Cell Info'!$B$11+($B549+SIGN($B549)*D$4)^2*'Load Cell Info'!$B$10+($B549+SIGN($B549)*D$4)*'Load Cell Info'!$B$9+'Load Cell Info'!$B$8,'Load Cell Info'!$F$13),"")</f>
        <v>0</v>
      </c>
      <c r="E549" s="84">
        <f>IFERROR(ROUND(($B549+SIGN($B549)*E$4)^5*'Load Cell Info'!$B$13+($B549+SIGN($B549)*E$4)^4*'Load Cell Info'!$B$12+($B549+SIGN($B549)*E$4)^3*'Load Cell Info'!$B$11+($B549+SIGN($B549)*E$4)^2*'Load Cell Info'!$B$10+($B549+SIGN($B549)*E$4)*'Load Cell Info'!$B$9+'Load Cell Info'!$B$8,'Load Cell Info'!$F$13),"")</f>
        <v>0</v>
      </c>
      <c r="F549" s="84">
        <f>IFERROR(ROUND(($B549+SIGN($B549)*F$4)^5*'Load Cell Info'!$B$13+($B549+SIGN($B549)*F$4)^4*'Load Cell Info'!$B$12+($B549+SIGN($B549)*F$4)^3*'Load Cell Info'!$B$11+($B549+SIGN($B549)*F$4)^2*'Load Cell Info'!$B$10+($B549+SIGN($B549)*F$4)*'Load Cell Info'!$B$9+'Load Cell Info'!$B$8,'Load Cell Info'!$F$13),"")</f>
        <v>0</v>
      </c>
      <c r="G549" s="84">
        <f>IFERROR(ROUND(($B549+SIGN($B549)*G$4)^5*'Load Cell Info'!$B$13+($B549+SIGN($B549)*G$4)^4*'Load Cell Info'!$B$12+($B549+SIGN($B549)*G$4)^3*'Load Cell Info'!$B$11+($B549+SIGN($B549)*G$4)^2*'Load Cell Info'!$B$10+($B549+SIGN($B549)*G$4)*'Load Cell Info'!$B$9+'Load Cell Info'!$B$8,'Load Cell Info'!$F$13),"")</f>
        <v>0</v>
      </c>
      <c r="H549" s="84">
        <f>IFERROR(ROUND(($B549+SIGN($B549)*H$4)^5*'Load Cell Info'!$B$13+($B549+SIGN($B549)*H$4)^4*'Load Cell Info'!$B$12+($B549+SIGN($B549)*H$4)^3*'Load Cell Info'!$B$11+($B549+SIGN($B549)*H$4)^2*'Load Cell Info'!$B$10+($B549+SIGN($B549)*H$4)*'Load Cell Info'!$B$9+'Load Cell Info'!$B$8,'Load Cell Info'!$F$13),"")</f>
        <v>0</v>
      </c>
      <c r="I549" s="84">
        <f>IFERROR(ROUND(($B549+SIGN($B549)*I$4)^5*'Load Cell Info'!$B$13+($B549+SIGN($B549)*I$4)^4*'Load Cell Info'!$B$12+($B549+SIGN($B549)*I$4)^3*'Load Cell Info'!$B$11+($B549+SIGN($B549)*I$4)^2*'Load Cell Info'!$B$10+($B549+SIGN($B549)*I$4)*'Load Cell Info'!$B$9+'Load Cell Info'!$B$8,'Load Cell Info'!$F$13),"")</f>
        <v>0</v>
      </c>
      <c r="J549" s="84">
        <f>IFERROR(ROUND(($B549+SIGN($B549)*J$4)^5*'Load Cell Info'!$B$13+($B549+SIGN($B549)*J$4)^4*'Load Cell Info'!$B$12+($B549+SIGN($B549)*J$4)^3*'Load Cell Info'!$B$11+($B549+SIGN($B549)*J$4)^2*'Load Cell Info'!$B$10+($B549+SIGN($B549)*J$4)*'Load Cell Info'!$B$9+'Load Cell Info'!$B$8,'Load Cell Info'!$F$13),"")</f>
        <v>0</v>
      </c>
      <c r="K549" s="84">
        <f>IFERROR(ROUND(($B549+SIGN($B549)*K$4)^5*'Load Cell Info'!$B$13+($B549+SIGN($B549)*K$4)^4*'Load Cell Info'!$B$12+($B549+SIGN($B549)*K$4)^3*'Load Cell Info'!$B$11+($B549+SIGN($B549)*K$4)^2*'Load Cell Info'!$B$10+($B549+SIGN($B549)*K$4)*'Load Cell Info'!$B$9+'Load Cell Info'!$B$8,'Load Cell Info'!$F$13),"")</f>
        <v>0</v>
      </c>
      <c r="L549" s="84">
        <f>IFERROR(ROUND(($B549+SIGN($B549)*L$4)^5*'Load Cell Info'!$B$13+($B549+SIGN($B549)*L$4)^4*'Load Cell Info'!$B$12+($B549+SIGN($B549)*L$4)^3*'Load Cell Info'!$B$11+($B549+SIGN($B549)*L$4)^2*'Load Cell Info'!$B$10+($B549+SIGN($B549)*L$4)*'Load Cell Info'!$B$9+'Load Cell Info'!$B$8,'Load Cell Info'!$F$13),"")</f>
        <v>0</v>
      </c>
    </row>
    <row r="550" spans="2:12" ht="12" customHeight="1" x14ac:dyDescent="0.3">
      <c r="B550" s="87">
        <f>IF(B549="","",IF('Load Cell Info'!$B$8+'Load Cell Info'!$B$9*(SIGN('Load Cell Info'!$F$11)*'Load Cell Info'!$F$12*9+'Load Table'!B549)+'Load Cell Info'!$B$10*(SIGN('Load Cell Info'!$F$11)*'Load Cell Info'!$F$12*9+'Load Table'!B549)^2+'Load Cell Info'!$B$11*(SIGN('Load Cell Info'!$F$11)*'Load Cell Info'!$F$12*9+'Load Table'!B549)^3+'Load Cell Info'!$B$12*(SIGN('Load Cell Info'!$F$11)*'Load Cell Info'!$F$12*9+'Load Table'!B549)^4+'Load Cell Info'!$B$13*(SIGN('Load Cell Info'!$F$11)*'Load Cell Info'!$F$12*9+'Load Table'!B549)^5&gt;'Load Cell Info'!$F$9,"",SIGN('Load Cell Info'!$F$11)*'Load Cell Info'!$F$12*10+'Load Table'!B549))</f>
        <v>0</v>
      </c>
      <c r="C550" s="88">
        <f>IFERROR(ROUND(($B550+SIGN($B550)*C$4)^5*'Load Cell Info'!$B$13+($B550+SIGN($B550)*C$4)^4*'Load Cell Info'!$B$12+($B550+SIGN($B550)*C$4)^3*'Load Cell Info'!$B$11+($B550+SIGN($B550)*C$4)^2*'Load Cell Info'!$B$10+($B550+SIGN($B550)*C$4)*'Load Cell Info'!$B$9+'Load Cell Info'!$B$8,'Load Cell Info'!$F$13),"")</f>
        <v>0</v>
      </c>
      <c r="D550" s="88">
        <f>IFERROR(ROUND(($B550+SIGN($B550)*D$4)^5*'Load Cell Info'!$B$13+($B550+SIGN($B550)*D$4)^4*'Load Cell Info'!$B$12+($B550+SIGN($B550)*D$4)^3*'Load Cell Info'!$B$11+($B550+SIGN($B550)*D$4)^2*'Load Cell Info'!$B$10+($B550+SIGN($B550)*D$4)*'Load Cell Info'!$B$9+'Load Cell Info'!$B$8,'Load Cell Info'!$F$13),"")</f>
        <v>0</v>
      </c>
      <c r="E550" s="88">
        <f>IFERROR(ROUND(($B550+SIGN($B550)*E$4)^5*'Load Cell Info'!$B$13+($B550+SIGN($B550)*E$4)^4*'Load Cell Info'!$B$12+($B550+SIGN($B550)*E$4)^3*'Load Cell Info'!$B$11+($B550+SIGN($B550)*E$4)^2*'Load Cell Info'!$B$10+($B550+SIGN($B550)*E$4)*'Load Cell Info'!$B$9+'Load Cell Info'!$B$8,'Load Cell Info'!$F$13),"")</f>
        <v>0</v>
      </c>
      <c r="F550" s="88">
        <f>IFERROR(ROUND(($B550+SIGN($B550)*F$4)^5*'Load Cell Info'!$B$13+($B550+SIGN($B550)*F$4)^4*'Load Cell Info'!$B$12+($B550+SIGN($B550)*F$4)^3*'Load Cell Info'!$B$11+($B550+SIGN($B550)*F$4)^2*'Load Cell Info'!$B$10+($B550+SIGN($B550)*F$4)*'Load Cell Info'!$B$9+'Load Cell Info'!$B$8,'Load Cell Info'!$F$13),"")</f>
        <v>0</v>
      </c>
      <c r="G550" s="88">
        <f>IFERROR(ROUND(($B550+SIGN($B550)*G$4)^5*'Load Cell Info'!$B$13+($B550+SIGN($B550)*G$4)^4*'Load Cell Info'!$B$12+($B550+SIGN($B550)*G$4)^3*'Load Cell Info'!$B$11+($B550+SIGN($B550)*G$4)^2*'Load Cell Info'!$B$10+($B550+SIGN($B550)*G$4)*'Load Cell Info'!$B$9+'Load Cell Info'!$B$8,'Load Cell Info'!$F$13),"")</f>
        <v>0</v>
      </c>
      <c r="H550" s="88">
        <f>IFERROR(ROUND(($B550+SIGN($B550)*H$4)^5*'Load Cell Info'!$B$13+($B550+SIGN($B550)*H$4)^4*'Load Cell Info'!$B$12+($B550+SIGN($B550)*H$4)^3*'Load Cell Info'!$B$11+($B550+SIGN($B550)*H$4)^2*'Load Cell Info'!$B$10+($B550+SIGN($B550)*H$4)*'Load Cell Info'!$B$9+'Load Cell Info'!$B$8,'Load Cell Info'!$F$13),"")</f>
        <v>0</v>
      </c>
      <c r="I550" s="88">
        <f>IFERROR(ROUND(($B550+SIGN($B550)*I$4)^5*'Load Cell Info'!$B$13+($B550+SIGN($B550)*I$4)^4*'Load Cell Info'!$B$12+($B550+SIGN($B550)*I$4)^3*'Load Cell Info'!$B$11+($B550+SIGN($B550)*I$4)^2*'Load Cell Info'!$B$10+($B550+SIGN($B550)*I$4)*'Load Cell Info'!$B$9+'Load Cell Info'!$B$8,'Load Cell Info'!$F$13),"")</f>
        <v>0</v>
      </c>
      <c r="J550" s="88">
        <f>IFERROR(ROUND(($B550+SIGN($B550)*J$4)^5*'Load Cell Info'!$B$13+($B550+SIGN($B550)*J$4)^4*'Load Cell Info'!$B$12+($B550+SIGN($B550)*J$4)^3*'Load Cell Info'!$B$11+($B550+SIGN($B550)*J$4)^2*'Load Cell Info'!$B$10+($B550+SIGN($B550)*J$4)*'Load Cell Info'!$B$9+'Load Cell Info'!$B$8,'Load Cell Info'!$F$13),"")</f>
        <v>0</v>
      </c>
      <c r="K550" s="88">
        <f>IFERROR(ROUND(($B550+SIGN($B550)*K$4)^5*'Load Cell Info'!$B$13+($B550+SIGN($B550)*K$4)^4*'Load Cell Info'!$B$12+($B550+SIGN($B550)*K$4)^3*'Load Cell Info'!$B$11+($B550+SIGN($B550)*K$4)^2*'Load Cell Info'!$B$10+($B550+SIGN($B550)*K$4)*'Load Cell Info'!$B$9+'Load Cell Info'!$B$8,'Load Cell Info'!$F$13),"")</f>
        <v>0</v>
      </c>
      <c r="L550" s="88">
        <f>IFERROR(ROUND(($B550+SIGN($B550)*L$4)^5*'Load Cell Info'!$B$13+($B550+SIGN($B550)*L$4)^4*'Load Cell Info'!$B$12+($B550+SIGN($B550)*L$4)^3*'Load Cell Info'!$B$11+($B550+SIGN($B550)*L$4)^2*'Load Cell Info'!$B$10+($B550+SIGN($B550)*L$4)*'Load Cell Info'!$B$9+'Load Cell Info'!$B$8,'Load Cell Info'!$F$13),"")</f>
        <v>0</v>
      </c>
    </row>
    <row r="551" spans="2:12" ht="12" customHeight="1" x14ac:dyDescent="0.3">
      <c r="B551" s="83">
        <f>IF(B550="","",IF('Load Cell Info'!$B$8+'Load Cell Info'!$B$9*(SIGN('Load Cell Info'!$F$11)*'Load Cell Info'!$F$12*9+'Load Table'!B550)+'Load Cell Info'!$B$10*(SIGN('Load Cell Info'!$F$11)*'Load Cell Info'!$F$12*9+'Load Table'!B550)^2+'Load Cell Info'!$B$11*(SIGN('Load Cell Info'!$F$11)*'Load Cell Info'!$F$12*9+'Load Table'!B550)^3+'Load Cell Info'!$B$12*(SIGN('Load Cell Info'!$F$11)*'Load Cell Info'!$F$12*9+'Load Table'!B550)^4+'Load Cell Info'!$B$13*(SIGN('Load Cell Info'!$F$11)*'Load Cell Info'!$F$12*9+'Load Table'!B550)^5&gt;'Load Cell Info'!$F$9,"",SIGN('Load Cell Info'!$F$11)*'Load Cell Info'!$F$12*10+'Load Table'!B550))</f>
        <v>0</v>
      </c>
      <c r="C551" s="84">
        <f>IFERROR(ROUND(($B551+SIGN($B551)*C$4)^5*'Load Cell Info'!$B$13+($B551+SIGN($B551)*C$4)^4*'Load Cell Info'!$B$12+($B551+SIGN($B551)*C$4)^3*'Load Cell Info'!$B$11+($B551+SIGN($B551)*C$4)^2*'Load Cell Info'!$B$10+($B551+SIGN($B551)*C$4)*'Load Cell Info'!$B$9+'Load Cell Info'!$B$8,'Load Cell Info'!$F$13),"")</f>
        <v>0</v>
      </c>
      <c r="D551" s="84">
        <f>IFERROR(ROUND(($B551+SIGN($B551)*D$4)^5*'Load Cell Info'!$B$13+($B551+SIGN($B551)*D$4)^4*'Load Cell Info'!$B$12+($B551+SIGN($B551)*D$4)^3*'Load Cell Info'!$B$11+($B551+SIGN($B551)*D$4)^2*'Load Cell Info'!$B$10+($B551+SIGN($B551)*D$4)*'Load Cell Info'!$B$9+'Load Cell Info'!$B$8,'Load Cell Info'!$F$13),"")</f>
        <v>0</v>
      </c>
      <c r="E551" s="84">
        <f>IFERROR(ROUND(($B551+SIGN($B551)*E$4)^5*'Load Cell Info'!$B$13+($B551+SIGN($B551)*E$4)^4*'Load Cell Info'!$B$12+($B551+SIGN($B551)*E$4)^3*'Load Cell Info'!$B$11+($B551+SIGN($B551)*E$4)^2*'Load Cell Info'!$B$10+($B551+SIGN($B551)*E$4)*'Load Cell Info'!$B$9+'Load Cell Info'!$B$8,'Load Cell Info'!$F$13),"")</f>
        <v>0</v>
      </c>
      <c r="F551" s="84">
        <f>IFERROR(ROUND(($B551+SIGN($B551)*F$4)^5*'Load Cell Info'!$B$13+($B551+SIGN($B551)*F$4)^4*'Load Cell Info'!$B$12+($B551+SIGN($B551)*F$4)^3*'Load Cell Info'!$B$11+($B551+SIGN($B551)*F$4)^2*'Load Cell Info'!$B$10+($B551+SIGN($B551)*F$4)*'Load Cell Info'!$B$9+'Load Cell Info'!$B$8,'Load Cell Info'!$F$13),"")</f>
        <v>0</v>
      </c>
      <c r="G551" s="84">
        <f>IFERROR(ROUND(($B551+SIGN($B551)*G$4)^5*'Load Cell Info'!$B$13+($B551+SIGN($B551)*G$4)^4*'Load Cell Info'!$B$12+($B551+SIGN($B551)*G$4)^3*'Load Cell Info'!$B$11+($B551+SIGN($B551)*G$4)^2*'Load Cell Info'!$B$10+($B551+SIGN($B551)*G$4)*'Load Cell Info'!$B$9+'Load Cell Info'!$B$8,'Load Cell Info'!$F$13),"")</f>
        <v>0</v>
      </c>
      <c r="H551" s="84">
        <f>IFERROR(ROUND(($B551+SIGN($B551)*H$4)^5*'Load Cell Info'!$B$13+($B551+SIGN($B551)*H$4)^4*'Load Cell Info'!$B$12+($B551+SIGN($B551)*H$4)^3*'Load Cell Info'!$B$11+($B551+SIGN($B551)*H$4)^2*'Load Cell Info'!$B$10+($B551+SIGN($B551)*H$4)*'Load Cell Info'!$B$9+'Load Cell Info'!$B$8,'Load Cell Info'!$F$13),"")</f>
        <v>0</v>
      </c>
      <c r="I551" s="84">
        <f>IFERROR(ROUND(($B551+SIGN($B551)*I$4)^5*'Load Cell Info'!$B$13+($B551+SIGN($B551)*I$4)^4*'Load Cell Info'!$B$12+($B551+SIGN($B551)*I$4)^3*'Load Cell Info'!$B$11+($B551+SIGN($B551)*I$4)^2*'Load Cell Info'!$B$10+($B551+SIGN($B551)*I$4)*'Load Cell Info'!$B$9+'Load Cell Info'!$B$8,'Load Cell Info'!$F$13),"")</f>
        <v>0</v>
      </c>
      <c r="J551" s="84">
        <f>IFERROR(ROUND(($B551+SIGN($B551)*J$4)^5*'Load Cell Info'!$B$13+($B551+SIGN($B551)*J$4)^4*'Load Cell Info'!$B$12+($B551+SIGN($B551)*J$4)^3*'Load Cell Info'!$B$11+($B551+SIGN($B551)*J$4)^2*'Load Cell Info'!$B$10+($B551+SIGN($B551)*J$4)*'Load Cell Info'!$B$9+'Load Cell Info'!$B$8,'Load Cell Info'!$F$13),"")</f>
        <v>0</v>
      </c>
      <c r="K551" s="84">
        <f>IFERROR(ROUND(($B551+SIGN($B551)*K$4)^5*'Load Cell Info'!$B$13+($B551+SIGN($B551)*K$4)^4*'Load Cell Info'!$B$12+($B551+SIGN($B551)*K$4)^3*'Load Cell Info'!$B$11+($B551+SIGN($B551)*K$4)^2*'Load Cell Info'!$B$10+($B551+SIGN($B551)*K$4)*'Load Cell Info'!$B$9+'Load Cell Info'!$B$8,'Load Cell Info'!$F$13),"")</f>
        <v>0</v>
      </c>
      <c r="L551" s="84">
        <f>IFERROR(ROUND(($B551+SIGN($B551)*L$4)^5*'Load Cell Info'!$B$13+($B551+SIGN($B551)*L$4)^4*'Load Cell Info'!$B$12+($B551+SIGN($B551)*L$4)^3*'Load Cell Info'!$B$11+($B551+SIGN($B551)*L$4)^2*'Load Cell Info'!$B$10+($B551+SIGN($B551)*L$4)*'Load Cell Info'!$B$9+'Load Cell Info'!$B$8,'Load Cell Info'!$F$13),"")</f>
        <v>0</v>
      </c>
    </row>
  </sheetData>
  <sheetProtection sheet="1" objects="1" scenarios="1" selectLockedCells="1"/>
  <mergeCells count="24">
    <mergeCell ref="B507:L507"/>
    <mergeCell ref="B508:L508"/>
    <mergeCell ref="B370:L370"/>
    <mergeCell ref="B415:L415"/>
    <mergeCell ref="B416:L416"/>
    <mergeCell ref="B461:L461"/>
    <mergeCell ref="B462:L462"/>
    <mergeCell ref="B369:L369"/>
    <mergeCell ref="B94:L94"/>
    <mergeCell ref="B139:L139"/>
    <mergeCell ref="B140:L140"/>
    <mergeCell ref="B185:L185"/>
    <mergeCell ref="B186:L186"/>
    <mergeCell ref="B231:L231"/>
    <mergeCell ref="B232:L232"/>
    <mergeCell ref="B277:L277"/>
    <mergeCell ref="B278:L278"/>
    <mergeCell ref="B323:L323"/>
    <mergeCell ref="B324:L324"/>
    <mergeCell ref="B1:L1"/>
    <mergeCell ref="B2:L2"/>
    <mergeCell ref="B47:L47"/>
    <mergeCell ref="B48:L48"/>
    <mergeCell ref="B93:L93"/>
  </mergeCells>
  <conditionalFormatting sqref="B47:L90">
    <cfRule type="expression" dxfId="10" priority="11">
      <formula>$B$51=""</formula>
    </cfRule>
  </conditionalFormatting>
  <conditionalFormatting sqref="B93:L136">
    <cfRule type="expression" dxfId="9" priority="10">
      <formula>$B$97=""</formula>
    </cfRule>
  </conditionalFormatting>
  <conditionalFormatting sqref="B139:L182">
    <cfRule type="expression" dxfId="8" priority="9">
      <formula>$B$143=""</formula>
    </cfRule>
  </conditionalFormatting>
  <conditionalFormatting sqref="B185:L228">
    <cfRule type="expression" dxfId="7" priority="8">
      <formula>$B$189=""</formula>
    </cfRule>
  </conditionalFormatting>
  <conditionalFormatting sqref="B231:L274">
    <cfRule type="expression" dxfId="6" priority="7">
      <formula>$B$235=""</formula>
    </cfRule>
  </conditionalFormatting>
  <conditionalFormatting sqref="B277:L320">
    <cfRule type="expression" dxfId="5" priority="6">
      <formula>$B$281=""</formula>
    </cfRule>
  </conditionalFormatting>
  <conditionalFormatting sqref="B323:L366">
    <cfRule type="expression" dxfId="4" priority="5">
      <formula>$B$327=""</formula>
    </cfRule>
  </conditionalFormatting>
  <conditionalFormatting sqref="B369:L412">
    <cfRule type="expression" dxfId="3" priority="4">
      <formula>$B$373=""</formula>
    </cfRule>
  </conditionalFormatting>
  <conditionalFormatting sqref="B415:L458">
    <cfRule type="expression" dxfId="2" priority="3">
      <formula>$B$419=""</formula>
    </cfRule>
  </conditionalFormatting>
  <conditionalFormatting sqref="B461:L504">
    <cfRule type="expression" dxfId="1" priority="2">
      <formula>$B$465=""</formula>
    </cfRule>
  </conditionalFormatting>
  <conditionalFormatting sqref="B507:L551">
    <cfRule type="expression" dxfId="0" priority="1">
      <formula>$B$511=""</formula>
    </cfRule>
  </conditionalFormatting>
  <pageMargins left="0.25" right="0.25" top="0.5" bottom="0.5" header="0.3" footer="0.3"/>
  <pageSetup orientation="landscape" horizontalDpi="4294967294" r:id="rId1"/>
  <headerFooter>
    <oddFooter>&amp;C&amp;"-,Bold"&amp;14Morehouse Instruments Co., Inc.&amp;11
&amp;10 1742 Sixth Ave., York, PA 17403  |  www.mhforce.com  |  P: (717) 843-0081&amp;RPage: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opLeftCell="A2" zoomScaleNormal="100" workbookViewId="0">
      <selection activeCell="B15" sqref="B15"/>
    </sheetView>
  </sheetViews>
  <sheetFormatPr defaultRowHeight="14.5" x14ac:dyDescent="0.35"/>
  <cols>
    <col min="1" max="1" width="12.26953125" customWidth="1"/>
    <col min="2" max="2" width="15.7265625" customWidth="1"/>
    <col min="3" max="3" width="17" customWidth="1"/>
    <col min="4" max="4" width="9.453125" customWidth="1"/>
    <col min="5" max="7" width="14.453125" customWidth="1"/>
    <col min="257" max="257" width="12.26953125" customWidth="1"/>
    <col min="258" max="258" width="15.7265625" customWidth="1"/>
    <col min="259" max="259" width="17" customWidth="1"/>
    <col min="260" max="260" width="9.453125" customWidth="1"/>
    <col min="261" max="263" width="14.453125" customWidth="1"/>
    <col min="513" max="513" width="12.26953125" customWidth="1"/>
    <col min="514" max="514" width="15.7265625" customWidth="1"/>
    <col min="515" max="515" width="17" customWidth="1"/>
    <col min="516" max="516" width="9.453125" customWidth="1"/>
    <col min="517" max="519" width="14.453125" customWidth="1"/>
    <col min="769" max="769" width="12.26953125" customWidth="1"/>
    <col min="770" max="770" width="15.7265625" customWidth="1"/>
    <col min="771" max="771" width="17" customWidth="1"/>
    <col min="772" max="772" width="9.453125" customWidth="1"/>
    <col min="773" max="775" width="14.453125" customWidth="1"/>
    <col min="1025" max="1025" width="12.26953125" customWidth="1"/>
    <col min="1026" max="1026" width="15.7265625" customWidth="1"/>
    <col min="1027" max="1027" width="17" customWidth="1"/>
    <col min="1028" max="1028" width="9.453125" customWidth="1"/>
    <col min="1029" max="1031" width="14.453125" customWidth="1"/>
    <col min="1281" max="1281" width="12.26953125" customWidth="1"/>
    <col min="1282" max="1282" width="15.7265625" customWidth="1"/>
    <col min="1283" max="1283" width="17" customWidth="1"/>
    <col min="1284" max="1284" width="9.453125" customWidth="1"/>
    <col min="1285" max="1287" width="14.453125" customWidth="1"/>
    <col min="1537" max="1537" width="12.26953125" customWidth="1"/>
    <col min="1538" max="1538" width="15.7265625" customWidth="1"/>
    <col min="1539" max="1539" width="17" customWidth="1"/>
    <col min="1540" max="1540" width="9.453125" customWidth="1"/>
    <col min="1541" max="1543" width="14.453125" customWidth="1"/>
    <col min="1793" max="1793" width="12.26953125" customWidth="1"/>
    <col min="1794" max="1794" width="15.7265625" customWidth="1"/>
    <col min="1795" max="1795" width="17" customWidth="1"/>
    <col min="1796" max="1796" width="9.453125" customWidth="1"/>
    <col min="1797" max="1799" width="14.453125" customWidth="1"/>
    <col min="2049" max="2049" width="12.26953125" customWidth="1"/>
    <col min="2050" max="2050" width="15.7265625" customWidth="1"/>
    <col min="2051" max="2051" width="17" customWidth="1"/>
    <col min="2052" max="2052" width="9.453125" customWidth="1"/>
    <col min="2053" max="2055" width="14.453125" customWidth="1"/>
    <col min="2305" max="2305" width="12.26953125" customWidth="1"/>
    <col min="2306" max="2306" width="15.7265625" customWidth="1"/>
    <col min="2307" max="2307" width="17" customWidth="1"/>
    <col min="2308" max="2308" width="9.453125" customWidth="1"/>
    <col min="2309" max="2311" width="14.453125" customWidth="1"/>
    <col min="2561" max="2561" width="12.26953125" customWidth="1"/>
    <col min="2562" max="2562" width="15.7265625" customWidth="1"/>
    <col min="2563" max="2563" width="17" customWidth="1"/>
    <col min="2564" max="2564" width="9.453125" customWidth="1"/>
    <col min="2565" max="2567" width="14.453125" customWidth="1"/>
    <col min="2817" max="2817" width="12.26953125" customWidth="1"/>
    <col min="2818" max="2818" width="15.7265625" customWidth="1"/>
    <col min="2819" max="2819" width="17" customWidth="1"/>
    <col min="2820" max="2820" width="9.453125" customWidth="1"/>
    <col min="2821" max="2823" width="14.453125" customWidth="1"/>
    <col min="3073" max="3073" width="12.26953125" customWidth="1"/>
    <col min="3074" max="3074" width="15.7265625" customWidth="1"/>
    <col min="3075" max="3075" width="17" customWidth="1"/>
    <col min="3076" max="3076" width="9.453125" customWidth="1"/>
    <col min="3077" max="3079" width="14.453125" customWidth="1"/>
    <col min="3329" max="3329" width="12.26953125" customWidth="1"/>
    <col min="3330" max="3330" width="15.7265625" customWidth="1"/>
    <col min="3331" max="3331" width="17" customWidth="1"/>
    <col min="3332" max="3332" width="9.453125" customWidth="1"/>
    <col min="3333" max="3335" width="14.453125" customWidth="1"/>
    <col min="3585" max="3585" width="12.26953125" customWidth="1"/>
    <col min="3586" max="3586" width="15.7265625" customWidth="1"/>
    <col min="3587" max="3587" width="17" customWidth="1"/>
    <col min="3588" max="3588" width="9.453125" customWidth="1"/>
    <col min="3589" max="3591" width="14.453125" customWidth="1"/>
    <col min="3841" max="3841" width="12.26953125" customWidth="1"/>
    <col min="3842" max="3842" width="15.7265625" customWidth="1"/>
    <col min="3843" max="3843" width="17" customWidth="1"/>
    <col min="3844" max="3844" width="9.453125" customWidth="1"/>
    <col min="3845" max="3847" width="14.453125" customWidth="1"/>
    <col min="4097" max="4097" width="12.26953125" customWidth="1"/>
    <col min="4098" max="4098" width="15.7265625" customWidth="1"/>
    <col min="4099" max="4099" width="17" customWidth="1"/>
    <col min="4100" max="4100" width="9.453125" customWidth="1"/>
    <col min="4101" max="4103" width="14.453125" customWidth="1"/>
    <col min="4353" max="4353" width="12.26953125" customWidth="1"/>
    <col min="4354" max="4354" width="15.7265625" customWidth="1"/>
    <col min="4355" max="4355" width="17" customWidth="1"/>
    <col min="4356" max="4356" width="9.453125" customWidth="1"/>
    <col min="4357" max="4359" width="14.453125" customWidth="1"/>
    <col min="4609" max="4609" width="12.26953125" customWidth="1"/>
    <col min="4610" max="4610" width="15.7265625" customWidth="1"/>
    <col min="4611" max="4611" width="17" customWidth="1"/>
    <col min="4612" max="4612" width="9.453125" customWidth="1"/>
    <col min="4613" max="4615" width="14.453125" customWidth="1"/>
    <col min="4865" max="4865" width="12.26953125" customWidth="1"/>
    <col min="4866" max="4866" width="15.7265625" customWidth="1"/>
    <col min="4867" max="4867" width="17" customWidth="1"/>
    <col min="4868" max="4868" width="9.453125" customWidth="1"/>
    <col min="4869" max="4871" width="14.453125" customWidth="1"/>
    <col min="5121" max="5121" width="12.26953125" customWidth="1"/>
    <col min="5122" max="5122" width="15.7265625" customWidth="1"/>
    <col min="5123" max="5123" width="17" customWidth="1"/>
    <col min="5124" max="5124" width="9.453125" customWidth="1"/>
    <col min="5125" max="5127" width="14.453125" customWidth="1"/>
    <col min="5377" max="5377" width="12.26953125" customWidth="1"/>
    <col min="5378" max="5378" width="15.7265625" customWidth="1"/>
    <col min="5379" max="5379" width="17" customWidth="1"/>
    <col min="5380" max="5380" width="9.453125" customWidth="1"/>
    <col min="5381" max="5383" width="14.453125" customWidth="1"/>
    <col min="5633" max="5633" width="12.26953125" customWidth="1"/>
    <col min="5634" max="5634" width="15.7265625" customWidth="1"/>
    <col min="5635" max="5635" width="17" customWidth="1"/>
    <col min="5636" max="5636" width="9.453125" customWidth="1"/>
    <col min="5637" max="5639" width="14.453125" customWidth="1"/>
    <col min="5889" max="5889" width="12.26953125" customWidth="1"/>
    <col min="5890" max="5890" width="15.7265625" customWidth="1"/>
    <col min="5891" max="5891" width="17" customWidth="1"/>
    <col min="5892" max="5892" width="9.453125" customWidth="1"/>
    <col min="5893" max="5895" width="14.453125" customWidth="1"/>
    <col min="6145" max="6145" width="12.26953125" customWidth="1"/>
    <col min="6146" max="6146" width="15.7265625" customWidth="1"/>
    <col min="6147" max="6147" width="17" customWidth="1"/>
    <col min="6148" max="6148" width="9.453125" customWidth="1"/>
    <col min="6149" max="6151" width="14.453125" customWidth="1"/>
    <col min="6401" max="6401" width="12.26953125" customWidth="1"/>
    <col min="6402" max="6402" width="15.7265625" customWidth="1"/>
    <col min="6403" max="6403" width="17" customWidth="1"/>
    <col min="6404" max="6404" width="9.453125" customWidth="1"/>
    <col min="6405" max="6407" width="14.453125" customWidth="1"/>
    <col min="6657" max="6657" width="12.26953125" customWidth="1"/>
    <col min="6658" max="6658" width="15.7265625" customWidth="1"/>
    <col min="6659" max="6659" width="17" customWidth="1"/>
    <col min="6660" max="6660" width="9.453125" customWidth="1"/>
    <col min="6661" max="6663" width="14.453125" customWidth="1"/>
    <col min="6913" max="6913" width="12.26953125" customWidth="1"/>
    <col min="6914" max="6914" width="15.7265625" customWidth="1"/>
    <col min="6915" max="6915" width="17" customWidth="1"/>
    <col min="6916" max="6916" width="9.453125" customWidth="1"/>
    <col min="6917" max="6919" width="14.453125" customWidth="1"/>
    <col min="7169" max="7169" width="12.26953125" customWidth="1"/>
    <col min="7170" max="7170" width="15.7265625" customWidth="1"/>
    <col min="7171" max="7171" width="17" customWidth="1"/>
    <col min="7172" max="7172" width="9.453125" customWidth="1"/>
    <col min="7173" max="7175" width="14.453125" customWidth="1"/>
    <col min="7425" max="7425" width="12.26953125" customWidth="1"/>
    <col min="7426" max="7426" width="15.7265625" customWidth="1"/>
    <col min="7427" max="7427" width="17" customWidth="1"/>
    <col min="7428" max="7428" width="9.453125" customWidth="1"/>
    <col min="7429" max="7431" width="14.453125" customWidth="1"/>
    <col min="7681" max="7681" width="12.26953125" customWidth="1"/>
    <col min="7682" max="7682" width="15.7265625" customWidth="1"/>
    <col min="7683" max="7683" width="17" customWidth="1"/>
    <col min="7684" max="7684" width="9.453125" customWidth="1"/>
    <col min="7685" max="7687" width="14.453125" customWidth="1"/>
    <col min="7937" max="7937" width="12.26953125" customWidth="1"/>
    <col min="7938" max="7938" width="15.7265625" customWidth="1"/>
    <col min="7939" max="7939" width="17" customWidth="1"/>
    <col min="7940" max="7940" width="9.453125" customWidth="1"/>
    <col min="7941" max="7943" width="14.453125" customWidth="1"/>
    <col min="8193" max="8193" width="12.26953125" customWidth="1"/>
    <col min="8194" max="8194" width="15.7265625" customWidth="1"/>
    <col min="8195" max="8195" width="17" customWidth="1"/>
    <col min="8196" max="8196" width="9.453125" customWidth="1"/>
    <col min="8197" max="8199" width="14.453125" customWidth="1"/>
    <col min="8449" max="8449" width="12.26953125" customWidth="1"/>
    <col min="8450" max="8450" width="15.7265625" customWidth="1"/>
    <col min="8451" max="8451" width="17" customWidth="1"/>
    <col min="8452" max="8452" width="9.453125" customWidth="1"/>
    <col min="8453" max="8455" width="14.453125" customWidth="1"/>
    <col min="8705" max="8705" width="12.26953125" customWidth="1"/>
    <col min="8706" max="8706" width="15.7265625" customWidth="1"/>
    <col min="8707" max="8707" width="17" customWidth="1"/>
    <col min="8708" max="8708" width="9.453125" customWidth="1"/>
    <col min="8709" max="8711" width="14.453125" customWidth="1"/>
    <col min="8961" max="8961" width="12.26953125" customWidth="1"/>
    <col min="8962" max="8962" width="15.7265625" customWidth="1"/>
    <col min="8963" max="8963" width="17" customWidth="1"/>
    <col min="8964" max="8964" width="9.453125" customWidth="1"/>
    <col min="8965" max="8967" width="14.453125" customWidth="1"/>
    <col min="9217" max="9217" width="12.26953125" customWidth="1"/>
    <col min="9218" max="9218" width="15.7265625" customWidth="1"/>
    <col min="9219" max="9219" width="17" customWidth="1"/>
    <col min="9220" max="9220" width="9.453125" customWidth="1"/>
    <col min="9221" max="9223" width="14.453125" customWidth="1"/>
    <col min="9473" max="9473" width="12.26953125" customWidth="1"/>
    <col min="9474" max="9474" width="15.7265625" customWidth="1"/>
    <col min="9475" max="9475" width="17" customWidth="1"/>
    <col min="9476" max="9476" width="9.453125" customWidth="1"/>
    <col min="9477" max="9479" width="14.453125" customWidth="1"/>
    <col min="9729" max="9729" width="12.26953125" customWidth="1"/>
    <col min="9730" max="9730" width="15.7265625" customWidth="1"/>
    <col min="9731" max="9731" width="17" customWidth="1"/>
    <col min="9732" max="9732" width="9.453125" customWidth="1"/>
    <col min="9733" max="9735" width="14.453125" customWidth="1"/>
    <col min="9985" max="9985" width="12.26953125" customWidth="1"/>
    <col min="9986" max="9986" width="15.7265625" customWidth="1"/>
    <col min="9987" max="9987" width="17" customWidth="1"/>
    <col min="9988" max="9988" width="9.453125" customWidth="1"/>
    <col min="9989" max="9991" width="14.453125" customWidth="1"/>
    <col min="10241" max="10241" width="12.26953125" customWidth="1"/>
    <col min="10242" max="10242" width="15.7265625" customWidth="1"/>
    <col min="10243" max="10243" width="17" customWidth="1"/>
    <col min="10244" max="10244" width="9.453125" customWidth="1"/>
    <col min="10245" max="10247" width="14.453125" customWidth="1"/>
    <col min="10497" max="10497" width="12.26953125" customWidth="1"/>
    <col min="10498" max="10498" width="15.7265625" customWidth="1"/>
    <col min="10499" max="10499" width="17" customWidth="1"/>
    <col min="10500" max="10500" width="9.453125" customWidth="1"/>
    <col min="10501" max="10503" width="14.453125" customWidth="1"/>
    <col min="10753" max="10753" width="12.26953125" customWidth="1"/>
    <col min="10754" max="10754" width="15.7265625" customWidth="1"/>
    <col min="10755" max="10755" width="17" customWidth="1"/>
    <col min="10756" max="10756" width="9.453125" customWidth="1"/>
    <col min="10757" max="10759" width="14.453125" customWidth="1"/>
    <col min="11009" max="11009" width="12.26953125" customWidth="1"/>
    <col min="11010" max="11010" width="15.7265625" customWidth="1"/>
    <col min="11011" max="11011" width="17" customWidth="1"/>
    <col min="11012" max="11012" width="9.453125" customWidth="1"/>
    <col min="11013" max="11015" width="14.453125" customWidth="1"/>
    <col min="11265" max="11265" width="12.26953125" customWidth="1"/>
    <col min="11266" max="11266" width="15.7265625" customWidth="1"/>
    <col min="11267" max="11267" width="17" customWidth="1"/>
    <col min="11268" max="11268" width="9.453125" customWidth="1"/>
    <col min="11269" max="11271" width="14.453125" customWidth="1"/>
    <col min="11521" max="11521" width="12.26953125" customWidth="1"/>
    <col min="11522" max="11522" width="15.7265625" customWidth="1"/>
    <col min="11523" max="11523" width="17" customWidth="1"/>
    <col min="11524" max="11524" width="9.453125" customWidth="1"/>
    <col min="11525" max="11527" width="14.453125" customWidth="1"/>
    <col min="11777" max="11777" width="12.26953125" customWidth="1"/>
    <col min="11778" max="11778" width="15.7265625" customWidth="1"/>
    <col min="11779" max="11779" width="17" customWidth="1"/>
    <col min="11780" max="11780" width="9.453125" customWidth="1"/>
    <col min="11781" max="11783" width="14.453125" customWidth="1"/>
    <col min="12033" max="12033" width="12.26953125" customWidth="1"/>
    <col min="12034" max="12034" width="15.7265625" customWidth="1"/>
    <col min="12035" max="12035" width="17" customWidth="1"/>
    <col min="12036" max="12036" width="9.453125" customWidth="1"/>
    <col min="12037" max="12039" width="14.453125" customWidth="1"/>
    <col min="12289" max="12289" width="12.26953125" customWidth="1"/>
    <col min="12290" max="12290" width="15.7265625" customWidth="1"/>
    <col min="12291" max="12291" width="17" customWidth="1"/>
    <col min="12292" max="12292" width="9.453125" customWidth="1"/>
    <col min="12293" max="12295" width="14.453125" customWidth="1"/>
    <col min="12545" max="12545" width="12.26953125" customWidth="1"/>
    <col min="12546" max="12546" width="15.7265625" customWidth="1"/>
    <col min="12547" max="12547" width="17" customWidth="1"/>
    <col min="12548" max="12548" width="9.453125" customWidth="1"/>
    <col min="12549" max="12551" width="14.453125" customWidth="1"/>
    <col min="12801" max="12801" width="12.26953125" customWidth="1"/>
    <col min="12802" max="12802" width="15.7265625" customWidth="1"/>
    <col min="12803" max="12803" width="17" customWidth="1"/>
    <col min="12804" max="12804" width="9.453125" customWidth="1"/>
    <col min="12805" max="12807" width="14.453125" customWidth="1"/>
    <col min="13057" max="13057" width="12.26953125" customWidth="1"/>
    <col min="13058" max="13058" width="15.7265625" customWidth="1"/>
    <col min="13059" max="13059" width="17" customWidth="1"/>
    <col min="13060" max="13060" width="9.453125" customWidth="1"/>
    <col min="13061" max="13063" width="14.453125" customWidth="1"/>
    <col min="13313" max="13313" width="12.26953125" customWidth="1"/>
    <col min="13314" max="13314" width="15.7265625" customWidth="1"/>
    <col min="13315" max="13315" width="17" customWidth="1"/>
    <col min="13316" max="13316" width="9.453125" customWidth="1"/>
    <col min="13317" max="13319" width="14.453125" customWidth="1"/>
    <col min="13569" max="13569" width="12.26953125" customWidth="1"/>
    <col min="13570" max="13570" width="15.7265625" customWidth="1"/>
    <col min="13571" max="13571" width="17" customWidth="1"/>
    <col min="13572" max="13572" width="9.453125" customWidth="1"/>
    <col min="13573" max="13575" width="14.453125" customWidth="1"/>
    <col min="13825" max="13825" width="12.26953125" customWidth="1"/>
    <col min="13826" max="13826" width="15.7265625" customWidth="1"/>
    <col min="13827" max="13827" width="17" customWidth="1"/>
    <col min="13828" max="13828" width="9.453125" customWidth="1"/>
    <col min="13829" max="13831" width="14.453125" customWidth="1"/>
    <col min="14081" max="14081" width="12.26953125" customWidth="1"/>
    <col min="14082" max="14082" width="15.7265625" customWidth="1"/>
    <col min="14083" max="14083" width="17" customWidth="1"/>
    <col min="14084" max="14084" width="9.453125" customWidth="1"/>
    <col min="14085" max="14087" width="14.453125" customWidth="1"/>
    <col min="14337" max="14337" width="12.26953125" customWidth="1"/>
    <col min="14338" max="14338" width="15.7265625" customWidth="1"/>
    <col min="14339" max="14339" width="17" customWidth="1"/>
    <col min="14340" max="14340" width="9.453125" customWidth="1"/>
    <col min="14341" max="14343" width="14.453125" customWidth="1"/>
    <col min="14593" max="14593" width="12.26953125" customWidth="1"/>
    <col min="14594" max="14594" width="15.7265625" customWidth="1"/>
    <col min="14595" max="14595" width="17" customWidth="1"/>
    <col min="14596" max="14596" width="9.453125" customWidth="1"/>
    <col min="14597" max="14599" width="14.453125" customWidth="1"/>
    <col min="14849" max="14849" width="12.26953125" customWidth="1"/>
    <col min="14850" max="14850" width="15.7265625" customWidth="1"/>
    <col min="14851" max="14851" width="17" customWidth="1"/>
    <col min="14852" max="14852" width="9.453125" customWidth="1"/>
    <col min="14853" max="14855" width="14.453125" customWidth="1"/>
    <col min="15105" max="15105" width="12.26953125" customWidth="1"/>
    <col min="15106" max="15106" width="15.7265625" customWidth="1"/>
    <col min="15107" max="15107" width="17" customWidth="1"/>
    <col min="15108" max="15108" width="9.453125" customWidth="1"/>
    <col min="15109" max="15111" width="14.453125" customWidth="1"/>
    <col min="15361" max="15361" width="12.26953125" customWidth="1"/>
    <col min="15362" max="15362" width="15.7265625" customWidth="1"/>
    <col min="15363" max="15363" width="17" customWidth="1"/>
    <col min="15364" max="15364" width="9.453125" customWidth="1"/>
    <col min="15365" max="15367" width="14.453125" customWidth="1"/>
    <col min="15617" max="15617" width="12.26953125" customWidth="1"/>
    <col min="15618" max="15618" width="15.7265625" customWidth="1"/>
    <col min="15619" max="15619" width="17" customWidth="1"/>
    <col min="15620" max="15620" width="9.453125" customWidth="1"/>
    <col min="15621" max="15623" width="14.453125" customWidth="1"/>
    <col min="15873" max="15873" width="12.26953125" customWidth="1"/>
    <col min="15874" max="15874" width="15.7265625" customWidth="1"/>
    <col min="15875" max="15875" width="17" customWidth="1"/>
    <col min="15876" max="15876" width="9.453125" customWidth="1"/>
    <col min="15877" max="15879" width="14.453125" customWidth="1"/>
    <col min="16129" max="16129" width="12.26953125" customWidth="1"/>
    <col min="16130" max="16130" width="15.7265625" customWidth="1"/>
    <col min="16131" max="16131" width="17" customWidth="1"/>
    <col min="16132" max="16132" width="9.453125" customWidth="1"/>
    <col min="16133" max="16135" width="14.453125" customWidth="1"/>
  </cols>
  <sheetData>
    <row r="1" spans="1:7" ht="20.25" x14ac:dyDescent="0.3">
      <c r="A1" s="143" t="s">
        <v>11</v>
      </c>
      <c r="B1" s="143"/>
      <c r="C1" s="143"/>
      <c r="D1" s="143"/>
      <c r="E1" s="143"/>
      <c r="F1" s="143"/>
      <c r="G1" s="143"/>
    </row>
    <row r="2" spans="1:7" ht="12.75" customHeight="1" x14ac:dyDescent="0.35">
      <c r="A2" s="2"/>
      <c r="B2" s="2"/>
      <c r="C2" s="2"/>
      <c r="D2" s="2"/>
      <c r="E2" s="2"/>
      <c r="F2" s="2"/>
      <c r="G2" s="3"/>
    </row>
    <row r="3" spans="1:7" ht="15" customHeight="1" x14ac:dyDescent="0.35">
      <c r="A3" s="2"/>
      <c r="B3" s="2"/>
      <c r="C3" s="2"/>
      <c r="D3" s="2"/>
      <c r="E3" s="2"/>
      <c r="F3" s="2"/>
    </row>
    <row r="4" spans="1:7" ht="14.25" customHeight="1" x14ac:dyDescent="0.35">
      <c r="A4" s="144" t="s">
        <v>12</v>
      </c>
      <c r="B4" s="145"/>
      <c r="C4" s="4"/>
      <c r="D4" s="5" t="s">
        <v>13</v>
      </c>
      <c r="E4" s="4"/>
      <c r="F4" s="2"/>
    </row>
    <row r="5" spans="1:7" ht="15" customHeight="1" x14ac:dyDescent="0.35">
      <c r="A5" s="6"/>
      <c r="B5" s="5" t="s">
        <v>14</v>
      </c>
      <c r="C5" s="7"/>
      <c r="D5" s="5" t="s">
        <v>15</v>
      </c>
      <c r="E5" s="4"/>
      <c r="F5" s="2"/>
    </row>
    <row r="7" spans="1:7" ht="15" x14ac:dyDescent="0.25">
      <c r="A7" s="8" t="s">
        <v>16</v>
      </c>
      <c r="E7" s="8" t="s">
        <v>16</v>
      </c>
    </row>
    <row r="8" spans="1:7" ht="15" x14ac:dyDescent="0.25">
      <c r="A8" s="8" t="s">
        <v>17</v>
      </c>
      <c r="B8" s="9"/>
      <c r="C8" s="8" t="s">
        <v>18</v>
      </c>
      <c r="E8" s="8" t="s">
        <v>17</v>
      </c>
      <c r="F8" s="9"/>
      <c r="G8" s="8" t="s">
        <v>18</v>
      </c>
    </row>
    <row r="9" spans="1:7" ht="15.75" thickBot="1" x14ac:dyDescent="0.3"/>
    <row r="10" spans="1:7" ht="13.5" customHeight="1" thickTop="1" x14ac:dyDescent="0.35">
      <c r="A10" s="139" t="s">
        <v>19</v>
      </c>
      <c r="B10" s="10" t="s">
        <v>20</v>
      </c>
      <c r="C10" s="141" t="s">
        <v>21</v>
      </c>
      <c r="E10" s="139" t="s">
        <v>19</v>
      </c>
      <c r="F10" s="10" t="s">
        <v>20</v>
      </c>
      <c r="G10" s="141" t="s">
        <v>21</v>
      </c>
    </row>
    <row r="11" spans="1:7" ht="15" thickBot="1" x14ac:dyDescent="0.4">
      <c r="A11" s="140"/>
      <c r="B11" s="11" t="s">
        <v>22</v>
      </c>
      <c r="C11" s="142"/>
      <c r="E11" s="140"/>
      <c r="F11" s="11" t="s">
        <v>22</v>
      </c>
      <c r="G11" s="142"/>
    </row>
    <row r="12" spans="1:7" ht="15.75" thickTop="1" x14ac:dyDescent="0.25">
      <c r="A12" s="12">
        <v>1</v>
      </c>
      <c r="B12" s="13"/>
      <c r="C12" s="14">
        <f>$B$32+$B$33*(B12)+$B$34*(B12^2)+$B$35*(B12^3)+$B$36*(B12^4)+$B$37*(B12^5)</f>
        <v>0</v>
      </c>
      <c r="E12" s="12">
        <v>1</v>
      </c>
      <c r="F12" s="13"/>
      <c r="G12" s="14">
        <f>$B$32+$B$33*(F12)+$B$34*(F12^2)+$B$35*(F12^3)+$B$36*(F12^4)+$B$37*(F12^5)</f>
        <v>0</v>
      </c>
    </row>
    <row r="13" spans="1:7" ht="15" x14ac:dyDescent="0.25">
      <c r="A13" s="15">
        <v>2</v>
      </c>
      <c r="B13" s="16">
        <f>C29</f>
        <v>0</v>
      </c>
      <c r="C13" s="14">
        <f t="shared" ref="C13:C26" si="0">$B$32+$B$33*(B13)+$B$34*(B13^2)+$B$35*(B13^3)+$B$36*(B13^4)+$B$37*(B13^5)</f>
        <v>0</v>
      </c>
      <c r="E13" s="15">
        <v>2</v>
      </c>
      <c r="F13" s="16">
        <f>G29</f>
        <v>0</v>
      </c>
      <c r="G13" s="14">
        <f t="shared" ref="G13:G26" si="1">$B$32+$B$33*(F13)+$B$34*(F13^2)+$B$35*(F13^3)+$B$36*(F13^4)+$B$37*(F13^5)</f>
        <v>0</v>
      </c>
    </row>
    <row r="14" spans="1:7" ht="15" x14ac:dyDescent="0.25">
      <c r="A14" s="17">
        <v>3</v>
      </c>
      <c r="B14" s="16">
        <f>$B$8/10</f>
        <v>0</v>
      </c>
      <c r="C14" s="14">
        <f t="shared" si="0"/>
        <v>0</v>
      </c>
      <c r="E14" s="17">
        <v>3</v>
      </c>
      <c r="F14" s="16">
        <f>$F$8/10</f>
        <v>0</v>
      </c>
      <c r="G14" s="14">
        <f t="shared" si="1"/>
        <v>0</v>
      </c>
    </row>
    <row r="15" spans="1:7" ht="15" x14ac:dyDescent="0.25">
      <c r="A15" s="15">
        <v>4</v>
      </c>
      <c r="B15" s="16">
        <f>(($B$8/10)*A13)</f>
        <v>0</v>
      </c>
      <c r="C15" s="14">
        <f t="shared" si="0"/>
        <v>0</v>
      </c>
      <c r="E15" s="15">
        <v>4</v>
      </c>
      <c r="F15" s="16">
        <f>(($F$8/10)*E13)</f>
        <v>0</v>
      </c>
      <c r="G15" s="14">
        <f t="shared" si="1"/>
        <v>0</v>
      </c>
    </row>
    <row r="16" spans="1:7" ht="15" x14ac:dyDescent="0.25">
      <c r="A16" s="17">
        <v>5</v>
      </c>
      <c r="B16" s="16">
        <f t="shared" ref="B16:B23" si="2">(($B$8/10)*A14)</f>
        <v>0</v>
      </c>
      <c r="C16" s="14">
        <f t="shared" si="0"/>
        <v>0</v>
      </c>
      <c r="E16" s="17">
        <v>5</v>
      </c>
      <c r="F16" s="16">
        <f t="shared" ref="F16:F23" si="3">(($F$8/10)*E14)</f>
        <v>0</v>
      </c>
      <c r="G16" s="14">
        <f t="shared" si="1"/>
        <v>0</v>
      </c>
    </row>
    <row r="17" spans="1:7" ht="15" x14ac:dyDescent="0.25">
      <c r="A17" s="15">
        <v>6</v>
      </c>
      <c r="B17" s="16">
        <f t="shared" si="2"/>
        <v>0</v>
      </c>
      <c r="C17" s="14">
        <f t="shared" si="0"/>
        <v>0</v>
      </c>
      <c r="E17" s="15">
        <v>6</v>
      </c>
      <c r="F17" s="16">
        <f t="shared" si="3"/>
        <v>0</v>
      </c>
      <c r="G17" s="14">
        <f t="shared" si="1"/>
        <v>0</v>
      </c>
    </row>
    <row r="18" spans="1:7" ht="15" x14ac:dyDescent="0.25">
      <c r="A18" s="17">
        <v>7</v>
      </c>
      <c r="B18" s="16">
        <f t="shared" si="2"/>
        <v>0</v>
      </c>
      <c r="C18" s="14">
        <f t="shared" si="0"/>
        <v>0</v>
      </c>
      <c r="E18" s="17">
        <v>7</v>
      </c>
      <c r="F18" s="16">
        <f t="shared" si="3"/>
        <v>0</v>
      </c>
      <c r="G18" s="14">
        <f t="shared" si="1"/>
        <v>0</v>
      </c>
    </row>
    <row r="19" spans="1:7" ht="15" x14ac:dyDescent="0.25">
      <c r="A19" s="15">
        <v>8</v>
      </c>
      <c r="B19" s="16">
        <f t="shared" si="2"/>
        <v>0</v>
      </c>
      <c r="C19" s="14">
        <f t="shared" si="0"/>
        <v>0</v>
      </c>
      <c r="E19" s="15">
        <v>8</v>
      </c>
      <c r="F19" s="16">
        <f t="shared" si="3"/>
        <v>0</v>
      </c>
      <c r="G19" s="14">
        <f t="shared" si="1"/>
        <v>0</v>
      </c>
    </row>
    <row r="20" spans="1:7" ht="15" x14ac:dyDescent="0.25">
      <c r="A20" s="17">
        <v>9</v>
      </c>
      <c r="B20" s="16">
        <f t="shared" si="2"/>
        <v>0</v>
      </c>
      <c r="C20" s="14">
        <f t="shared" si="0"/>
        <v>0</v>
      </c>
      <c r="E20" s="17">
        <v>9</v>
      </c>
      <c r="F20" s="16">
        <f t="shared" si="3"/>
        <v>0</v>
      </c>
      <c r="G20" s="14">
        <f t="shared" si="1"/>
        <v>0</v>
      </c>
    </row>
    <row r="21" spans="1:7" ht="15" x14ac:dyDescent="0.25">
      <c r="A21" s="15">
        <v>10</v>
      </c>
      <c r="B21" s="16">
        <f t="shared" si="2"/>
        <v>0</v>
      </c>
      <c r="C21" s="14">
        <f t="shared" si="0"/>
        <v>0</v>
      </c>
      <c r="E21" s="15">
        <v>10</v>
      </c>
      <c r="F21" s="16">
        <f t="shared" si="3"/>
        <v>0</v>
      </c>
      <c r="G21" s="14">
        <f t="shared" si="1"/>
        <v>0</v>
      </c>
    </row>
    <row r="22" spans="1:7" ht="15" x14ac:dyDescent="0.25">
      <c r="A22" s="17">
        <v>11</v>
      </c>
      <c r="B22" s="16">
        <f t="shared" si="2"/>
        <v>0</v>
      </c>
      <c r="C22" s="14">
        <f t="shared" si="0"/>
        <v>0</v>
      </c>
      <c r="E22" s="17">
        <v>11</v>
      </c>
      <c r="F22" s="16">
        <f t="shared" si="3"/>
        <v>0</v>
      </c>
      <c r="G22" s="14">
        <f t="shared" si="1"/>
        <v>0</v>
      </c>
    </row>
    <row r="23" spans="1:7" ht="15" x14ac:dyDescent="0.25">
      <c r="A23" s="15">
        <v>12</v>
      </c>
      <c r="B23" s="16">
        <f t="shared" si="2"/>
        <v>0</v>
      </c>
      <c r="C23" s="14">
        <f t="shared" si="0"/>
        <v>0</v>
      </c>
      <c r="E23" s="15">
        <v>12</v>
      </c>
      <c r="F23" s="16">
        <f t="shared" si="3"/>
        <v>0</v>
      </c>
      <c r="G23" s="14">
        <f t="shared" si="1"/>
        <v>0</v>
      </c>
    </row>
    <row r="24" spans="1:7" x14ac:dyDescent="0.35">
      <c r="A24" s="17">
        <v>13</v>
      </c>
      <c r="B24" s="16"/>
      <c r="C24" s="14">
        <f t="shared" si="0"/>
        <v>0</v>
      </c>
      <c r="E24" s="17">
        <v>13</v>
      </c>
      <c r="F24" s="18"/>
      <c r="G24" s="14">
        <f t="shared" si="1"/>
        <v>0</v>
      </c>
    </row>
    <row r="25" spans="1:7" x14ac:dyDescent="0.35">
      <c r="A25" s="19">
        <v>14</v>
      </c>
      <c r="B25" s="16"/>
      <c r="C25" s="14">
        <f t="shared" si="0"/>
        <v>0</v>
      </c>
      <c r="E25" s="19">
        <v>14</v>
      </c>
      <c r="F25" s="20"/>
      <c r="G25" s="14">
        <f t="shared" si="1"/>
        <v>0</v>
      </c>
    </row>
    <row r="26" spans="1:7" ht="15" thickBot="1" x14ac:dyDescent="0.4">
      <c r="A26" s="21">
        <v>15</v>
      </c>
      <c r="B26" s="22"/>
      <c r="C26" s="14">
        <f t="shared" si="0"/>
        <v>0</v>
      </c>
      <c r="E26" s="21">
        <v>15</v>
      </c>
      <c r="F26" s="23"/>
      <c r="G26" s="14">
        <f t="shared" si="1"/>
        <v>0</v>
      </c>
    </row>
    <row r="27" spans="1:7" ht="15" thickTop="1" x14ac:dyDescent="0.35">
      <c r="A27" s="24"/>
      <c r="B27" s="25"/>
      <c r="C27" s="26"/>
      <c r="D27" s="26"/>
      <c r="E27" s="24"/>
      <c r="F27" s="25"/>
      <c r="G27" s="26"/>
    </row>
    <row r="28" spans="1:7" ht="15" thickBot="1" x14ac:dyDescent="0.4">
      <c r="A28" s="24"/>
      <c r="B28" s="25"/>
      <c r="C28" s="26"/>
      <c r="D28" s="26"/>
      <c r="E28" s="24"/>
      <c r="F28" s="25"/>
      <c r="G28" s="26"/>
    </row>
    <row r="29" spans="1:7" ht="15.5" thickTop="1" thickBot="1" x14ac:dyDescent="0.4">
      <c r="A29" s="136" t="s">
        <v>23</v>
      </c>
      <c r="B29" s="137"/>
      <c r="C29" s="27"/>
      <c r="D29" s="26"/>
      <c r="E29" s="136" t="s">
        <v>23</v>
      </c>
      <c r="F29" s="137"/>
      <c r="G29" s="27"/>
    </row>
    <row r="30" spans="1:7" ht="15" thickTop="1" x14ac:dyDescent="0.35">
      <c r="A30" s="24"/>
      <c r="B30" s="28"/>
      <c r="C30" s="26"/>
      <c r="D30" s="26"/>
      <c r="E30" s="24"/>
      <c r="F30" s="28"/>
      <c r="G30" s="26"/>
    </row>
    <row r="31" spans="1:7" ht="15" thickBot="1" x14ac:dyDescent="0.4">
      <c r="A31" s="138" t="s">
        <v>24</v>
      </c>
      <c r="B31" s="138"/>
    </row>
    <row r="32" spans="1:7" ht="15" thickTop="1" x14ac:dyDescent="0.35">
      <c r="A32" s="29" t="s">
        <v>25</v>
      </c>
      <c r="B32" s="30"/>
      <c r="E32" s="8" t="s">
        <v>26</v>
      </c>
    </row>
    <row r="33" spans="1:7" ht="15" thickBot="1" x14ac:dyDescent="0.4">
      <c r="A33" s="31" t="s">
        <v>27</v>
      </c>
      <c r="B33" s="32"/>
      <c r="E33" s="8" t="s">
        <v>28</v>
      </c>
    </row>
    <row r="34" spans="1:7" ht="15" thickTop="1" x14ac:dyDescent="0.35">
      <c r="A34" s="31" t="s">
        <v>29</v>
      </c>
      <c r="B34" s="32"/>
      <c r="E34" s="139" t="s">
        <v>19</v>
      </c>
      <c r="F34" s="141" t="s">
        <v>21</v>
      </c>
      <c r="G34" s="141" t="s">
        <v>30</v>
      </c>
    </row>
    <row r="35" spans="1:7" ht="15" thickBot="1" x14ac:dyDescent="0.4">
      <c r="A35" s="33" t="s">
        <v>31</v>
      </c>
      <c r="B35" s="34"/>
      <c r="E35" s="140"/>
      <c r="F35" s="142"/>
      <c r="G35" s="142"/>
    </row>
    <row r="36" spans="1:7" ht="15" thickTop="1" x14ac:dyDescent="0.35">
      <c r="A36" s="33" t="s">
        <v>32</v>
      </c>
      <c r="B36" s="34"/>
      <c r="E36" s="12">
        <v>1</v>
      </c>
      <c r="F36" s="35"/>
      <c r="G36" s="36">
        <f>$B$41+$B$42*(F36)+$B$43*(F36^2)+$B$44*(F36^3)+$B$45*(F36^4)+$B$46*(F36^5)</f>
        <v>0</v>
      </c>
    </row>
    <row r="37" spans="1:7" ht="15" thickBot="1" x14ac:dyDescent="0.4">
      <c r="A37" s="37" t="s">
        <v>33</v>
      </c>
      <c r="B37" s="38"/>
      <c r="E37" s="15">
        <v>2</v>
      </c>
      <c r="F37" s="35"/>
      <c r="G37" s="36">
        <f t="shared" ref="G37:G50" si="4">$B$41+$B$42*(F37)+$B$43*(F37^2)+$B$44*(F37^3)+$B$45*(F37^4)+$B$46*(F37^5)</f>
        <v>0</v>
      </c>
    </row>
    <row r="38" spans="1:7" ht="15" thickTop="1" x14ac:dyDescent="0.35">
      <c r="E38" s="17">
        <v>3</v>
      </c>
      <c r="F38" s="39"/>
      <c r="G38" s="36">
        <f t="shared" si="4"/>
        <v>0</v>
      </c>
    </row>
    <row r="39" spans="1:7" x14ac:dyDescent="0.35">
      <c r="E39" s="15">
        <v>4</v>
      </c>
      <c r="F39" s="40"/>
      <c r="G39" s="36">
        <f t="shared" si="4"/>
        <v>0</v>
      </c>
    </row>
    <row r="40" spans="1:7" ht="15" thickBot="1" x14ac:dyDescent="0.4">
      <c r="A40" s="134" t="s">
        <v>34</v>
      </c>
      <c r="B40" s="135"/>
      <c r="E40" s="17">
        <v>5</v>
      </c>
      <c r="F40" s="39"/>
      <c r="G40" s="36">
        <f t="shared" si="4"/>
        <v>0</v>
      </c>
    </row>
    <row r="41" spans="1:7" ht="15" thickTop="1" x14ac:dyDescent="0.35">
      <c r="A41" s="41" t="s">
        <v>35</v>
      </c>
      <c r="B41" s="30"/>
      <c r="E41" s="15">
        <v>6</v>
      </c>
      <c r="F41" s="40"/>
      <c r="G41" s="36">
        <f t="shared" si="4"/>
        <v>0</v>
      </c>
    </row>
    <row r="42" spans="1:7" x14ac:dyDescent="0.35">
      <c r="A42" s="42" t="s">
        <v>36</v>
      </c>
      <c r="B42" s="32"/>
      <c r="E42" s="17">
        <v>7</v>
      </c>
      <c r="F42" s="40"/>
      <c r="G42" s="36">
        <f t="shared" si="4"/>
        <v>0</v>
      </c>
    </row>
    <row r="43" spans="1:7" x14ac:dyDescent="0.35">
      <c r="A43" s="42" t="s">
        <v>37</v>
      </c>
      <c r="B43" s="32"/>
      <c r="E43" s="15">
        <v>8</v>
      </c>
      <c r="F43" s="40"/>
      <c r="G43" s="36">
        <f t="shared" si="4"/>
        <v>0</v>
      </c>
    </row>
    <row r="44" spans="1:7" x14ac:dyDescent="0.35">
      <c r="A44" s="43" t="s">
        <v>38</v>
      </c>
      <c r="B44" s="34"/>
      <c r="E44" s="17">
        <v>9</v>
      </c>
      <c r="F44" s="44"/>
      <c r="G44" s="36">
        <f t="shared" si="4"/>
        <v>0</v>
      </c>
    </row>
    <row r="45" spans="1:7" x14ac:dyDescent="0.35">
      <c r="A45" s="43" t="s">
        <v>39</v>
      </c>
      <c r="B45" s="34"/>
      <c r="E45" s="15">
        <v>10</v>
      </c>
      <c r="F45" s="40"/>
      <c r="G45" s="36">
        <f t="shared" si="4"/>
        <v>0</v>
      </c>
    </row>
    <row r="46" spans="1:7" ht="15" thickBot="1" x14ac:dyDescent="0.4">
      <c r="A46" s="45" t="s">
        <v>40</v>
      </c>
      <c r="B46" s="38"/>
      <c r="E46" s="17">
        <v>11</v>
      </c>
      <c r="F46" s="39"/>
      <c r="G46" s="36">
        <f t="shared" si="4"/>
        <v>0</v>
      </c>
    </row>
    <row r="47" spans="1:7" ht="15" thickTop="1" x14ac:dyDescent="0.35">
      <c r="E47" s="15">
        <v>12</v>
      </c>
      <c r="F47" s="40"/>
      <c r="G47" s="36">
        <f t="shared" si="4"/>
        <v>0</v>
      </c>
    </row>
    <row r="48" spans="1:7" x14ac:dyDescent="0.35">
      <c r="E48" s="17">
        <v>13</v>
      </c>
      <c r="F48" s="39"/>
      <c r="G48" s="36">
        <f t="shared" si="4"/>
        <v>0</v>
      </c>
    </row>
    <row r="49" spans="5:7" x14ac:dyDescent="0.35">
      <c r="E49" s="19">
        <v>14</v>
      </c>
      <c r="F49" s="40"/>
      <c r="G49" s="36">
        <f t="shared" si="4"/>
        <v>0</v>
      </c>
    </row>
    <row r="50" spans="5:7" ht="15" thickBot="1" x14ac:dyDescent="0.4">
      <c r="E50" s="21">
        <v>15</v>
      </c>
      <c r="F50" s="46"/>
      <c r="G50" s="36">
        <f t="shared" si="4"/>
        <v>0</v>
      </c>
    </row>
    <row r="51" spans="5:7" ht="15" thickTop="1" x14ac:dyDescent="0.35">
      <c r="E51" s="24"/>
      <c r="F51" s="25"/>
      <c r="G51" s="26"/>
    </row>
    <row r="52" spans="5:7" ht="15" thickBot="1" x14ac:dyDescent="0.4">
      <c r="E52" s="24"/>
      <c r="F52" s="25"/>
      <c r="G52" s="26"/>
    </row>
    <row r="53" spans="5:7" ht="15.5" thickTop="1" thickBot="1" x14ac:dyDescent="0.4">
      <c r="E53" s="136" t="s">
        <v>23</v>
      </c>
      <c r="F53" s="137"/>
      <c r="G53" s="27">
        <v>230.56899999999999</v>
      </c>
    </row>
    <row r="54" spans="5:7" ht="15" thickTop="1" x14ac:dyDescent="0.35"/>
  </sheetData>
  <mergeCells count="14">
    <mergeCell ref="G34:G35"/>
    <mergeCell ref="A1:G1"/>
    <mergeCell ref="A4:B4"/>
    <mergeCell ref="A10:A11"/>
    <mergeCell ref="C10:C11"/>
    <mergeCell ref="E10:E11"/>
    <mergeCell ref="G10:G11"/>
    <mergeCell ref="A40:B40"/>
    <mergeCell ref="E53:F53"/>
    <mergeCell ref="A29:B29"/>
    <mergeCell ref="E29:F29"/>
    <mergeCell ref="A31:B31"/>
    <mergeCell ref="E34:E35"/>
    <mergeCell ref="F34:F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Load Cell Info</vt:lpstr>
      <vt:lpstr>Load Table</vt:lpstr>
      <vt:lpstr>Specific Points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dc:creator>
  <cp:lastModifiedBy>Ali</cp:lastModifiedBy>
  <cp:lastPrinted>2016-09-28T11:36:13Z</cp:lastPrinted>
  <dcterms:created xsi:type="dcterms:W3CDTF">2016-09-21T23:38:51Z</dcterms:created>
  <dcterms:modified xsi:type="dcterms:W3CDTF">2016-10-03T13:14:36Z</dcterms:modified>
</cp:coreProperties>
</file>